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19440" windowHeight="9975" tabRatio="826" activeTab="14"/>
  </bookViews>
  <sheets>
    <sheet name="68" sheetId="67" r:id="rId1"/>
    <sheet name="45" sheetId="65" state="hidden" r:id="rId2"/>
    <sheet name="75" sheetId="52" r:id="rId3"/>
    <sheet name="76" sheetId="54" r:id="rId4"/>
    <sheet name="77" sheetId="36" r:id="rId5"/>
    <sheet name="78" sheetId="37" r:id="rId6"/>
    <sheet name="79" sheetId="34" r:id="rId7"/>
    <sheet name="80" sheetId="53" r:id="rId8"/>
    <sheet name="85" sheetId="41" r:id="rId9"/>
    <sheet name="86" sheetId="42" r:id="rId10"/>
    <sheet name="92 hhhhh" sheetId="57" state="hidden" r:id="rId11"/>
    <sheet name="93" sheetId="66" r:id="rId12"/>
    <sheet name="94" sheetId="68" r:id="rId13"/>
    <sheet name="95" sheetId="58" r:id="rId14"/>
    <sheet name="96" sheetId="69" r:id="rId15"/>
  </sheets>
  <definedNames>
    <definedName name="_xlnm.Print_Area" localSheetId="1">'45'!$A$1:$P$29</definedName>
    <definedName name="_xlnm.Print_Area" localSheetId="0">'68'!$A$1:$AB$30</definedName>
    <definedName name="_xlnm.Print_Area" localSheetId="2">'75'!$A$1:$J$54</definedName>
    <definedName name="_xlnm.Print_Area" localSheetId="3">'76'!$A$1:$I$28</definedName>
    <definedName name="_xlnm.Print_Area" localSheetId="4">'77'!$A$1:$L$54</definedName>
    <definedName name="_xlnm.Print_Area" localSheetId="5">'78'!$A$1:$K$28</definedName>
    <definedName name="_xlnm.Print_Area" localSheetId="6">'79'!$A$1:$AC$54</definedName>
    <definedName name="_xlnm.Print_Area" localSheetId="7">'80'!$A$1:$AA$27</definedName>
    <definedName name="_xlnm.Print_Area" localSheetId="8">'85'!$A$1:$AC$56</definedName>
    <definedName name="_xlnm.Print_Area" localSheetId="9">'86'!$A$1:$AA$27</definedName>
    <definedName name="_xlnm.Print_Area" localSheetId="10">'92 hhhhh'!$A$1:$K$55</definedName>
    <definedName name="_xlnm.Print_Area" localSheetId="11">'93'!$A$1:$K$53</definedName>
    <definedName name="_xlnm.Print_Area" localSheetId="12">'94'!$A$1:$I$27</definedName>
    <definedName name="_xlnm.Print_Area" localSheetId="13">'95'!$A$1:$AB$55</definedName>
    <definedName name="_xlnm.Print_Area" localSheetId="14">'96'!$A$1:$Z$27</definedName>
  </definedNames>
  <calcPr calcId="124519"/>
  <fileRecoveryPr autoRecover="0"/>
</workbook>
</file>

<file path=xl/calcChain.xml><?xml version="1.0" encoding="utf-8"?>
<calcChain xmlns="http://schemas.openxmlformats.org/spreadsheetml/2006/main">
  <c r="Q50" i="58"/>
  <c r="Q48"/>
  <c r="D50"/>
  <c r="D48"/>
</calcChain>
</file>

<file path=xl/sharedStrings.xml><?xml version="1.0" encoding="utf-8"?>
<sst xmlns="http://schemas.openxmlformats.org/spreadsheetml/2006/main" count="1321" uniqueCount="153">
  <si>
    <t xml:space="preserve">المحافظة </t>
  </si>
  <si>
    <t>كركوك</t>
  </si>
  <si>
    <t>ديالى</t>
  </si>
  <si>
    <t xml:space="preserve">بغداد </t>
  </si>
  <si>
    <t>بابل</t>
  </si>
  <si>
    <t>كربلاء</t>
  </si>
  <si>
    <t>واسط</t>
  </si>
  <si>
    <t>النجف</t>
  </si>
  <si>
    <t>القادسية</t>
  </si>
  <si>
    <t>المثنى</t>
  </si>
  <si>
    <t>البصرة</t>
  </si>
  <si>
    <t>إجمالي</t>
  </si>
  <si>
    <t xml:space="preserve">إقليم كردستان </t>
  </si>
  <si>
    <t>أربيل</t>
  </si>
  <si>
    <t xml:space="preserve">إجمالي العراق </t>
  </si>
  <si>
    <t xml:space="preserve">ذي قار </t>
  </si>
  <si>
    <t xml:space="preserve">ميسان </t>
  </si>
  <si>
    <t>دهوك</t>
  </si>
  <si>
    <t>حكومية</t>
  </si>
  <si>
    <t>أهلية</t>
  </si>
  <si>
    <t>النوع</t>
  </si>
  <si>
    <t>ذي قار</t>
  </si>
  <si>
    <t>ميسان</t>
  </si>
  <si>
    <t xml:space="preserve">دهوك </t>
  </si>
  <si>
    <t>السليمانية</t>
  </si>
  <si>
    <t>ــ يتبع ــ</t>
  </si>
  <si>
    <t xml:space="preserve">يدويا </t>
  </si>
  <si>
    <t xml:space="preserve">بواسطة عربات </t>
  </si>
  <si>
    <t xml:space="preserve"> قسم إحصاءات البيئة ــ الجهاز المركزي للإحصاء / العراق </t>
  </si>
  <si>
    <t>السلمانية</t>
  </si>
  <si>
    <t>اربيل</t>
  </si>
  <si>
    <t>المجموع</t>
  </si>
  <si>
    <t>كمية النفايات الطبية الخطرة المتولدة من المستشفيات (كغم/يوم)</t>
  </si>
  <si>
    <t>النسب المئوية لوجود حاويات صغيرة خاصة محكمة الغلق لجمع الالات الحادة النبيذة</t>
  </si>
  <si>
    <t xml:space="preserve">نعم </t>
  </si>
  <si>
    <t>لا</t>
  </si>
  <si>
    <t>لا ينطبق</t>
  </si>
  <si>
    <t>الحرق العشوائي داخل أو خارج المؤسسة الصحية</t>
  </si>
  <si>
    <t>الخزن في مخازن المؤسسة الصحية لحين تسليمها الى الجهات المختصة</t>
  </si>
  <si>
    <t>تسليم النفايات الى جهات البلدية لطمرها أو حرقها</t>
  </si>
  <si>
    <t>تسليمها الى متعهد</t>
  </si>
  <si>
    <t>تسليمها إلى جهة مختصة أو رسمية مثلاً (وزارة الصحة، وزارة البيئة ... الخ)</t>
  </si>
  <si>
    <t>بيع (بعد المعالجة)</t>
  </si>
  <si>
    <t>إعادتها الى المصدر المجهز</t>
  </si>
  <si>
    <t>التغليف (encapsulation)</t>
  </si>
  <si>
    <t>التعقيم الكيمياوي</t>
  </si>
  <si>
    <t>التعقيم بالبلازما</t>
  </si>
  <si>
    <t>التخميل inertization</t>
  </si>
  <si>
    <t xml:space="preserve">اخرى </t>
  </si>
  <si>
    <t>كمية النفايات الطبية الخطرة المتولدة من المؤسسات الصحية الأخرى (كغم/يوم)</t>
  </si>
  <si>
    <t xml:space="preserve">يدوياّ </t>
  </si>
  <si>
    <t>بواسطة حاويات متحركة</t>
  </si>
  <si>
    <t xml:space="preserve">النسبة المئوية لوجود غرفة خاصة او مخزن لجمع النفايات الطبية الخطرة داخل المستشفى </t>
  </si>
  <si>
    <t xml:space="preserve">النسبة المئوية لوجود سجل لتثبيت كمية النفايات الطبية الخطرة </t>
  </si>
  <si>
    <t>نعم</t>
  </si>
  <si>
    <t>التوزيع النسبي للمستشفيات حسب وجود حاويات مبطنة بالرصاص خاصة لجمع النفايات المشّعة</t>
  </si>
  <si>
    <t>التوزيع النسبي للمؤسسات الصحية الأخرى حسب وجود حاويات مبطنة بالرصاص خاصة لجمع النفايات المشّعة</t>
  </si>
  <si>
    <t>جدول (75)</t>
  </si>
  <si>
    <t>عدد المستشفيات</t>
  </si>
  <si>
    <t>عدد المؤسسات الصحية الأخرى</t>
  </si>
  <si>
    <t>كمية النفايات الطبية الخطرة المتولدة من المستشفيات (طن/سنة)</t>
  </si>
  <si>
    <t>كمية النفايات الطبية الخطرة المتولدة من المؤسسات الصحية الأخرى (طن/سنة)</t>
  </si>
  <si>
    <t>التعقيم بجهاز الأوتوكليف (Autoclave) (حرارة + ضغط)</t>
  </si>
  <si>
    <t>كمية النفايات الإعتيادية المتولدة من المستشفيات (طن/سنة)</t>
  </si>
  <si>
    <t>المعدل اليومي لكمية النفايات الإعتيادية المتولدة من المستشفيات (كغم/يوم)</t>
  </si>
  <si>
    <t>كمية النفايات الإعتيادية المتولدة من المؤسسات الصحية الأخرى (طن/سنة)</t>
  </si>
  <si>
    <t>جدول (76)</t>
  </si>
  <si>
    <t>جدول (77)</t>
  </si>
  <si>
    <t>جدول (78)</t>
  </si>
  <si>
    <t>جدول (79)</t>
  </si>
  <si>
    <t>المعدل اليومي لكمية النفايات الإعتيادية المتولدة من المؤسسات الصحية الأخرى (كغم/يوم)</t>
  </si>
  <si>
    <t>الإجمالي</t>
  </si>
  <si>
    <t>التوزيع النسبي للمستشفيات حسب وجود مخزن خاص لخزن  النفايات المشعة</t>
  </si>
  <si>
    <t>التوزيع النسي للمؤسسات الصحية الأخرى حسب وجود مخزن لخزن النفايات المشّعة</t>
  </si>
  <si>
    <t>الحرق داخل أو خارج المؤسسة الصحية بأستخدام محرقة نظامية خاصة بها</t>
  </si>
  <si>
    <t>الحرق داخل أو خارج المؤسسة الصحية بأستخدام محرقة غير نظامية خاصة بها</t>
  </si>
  <si>
    <t>تسلم الى مؤسسة صحية اخرى تمتلك محرقة او جهاز (Autoclave shredder)</t>
  </si>
  <si>
    <t xml:space="preserve">نقل الى موقع خاص بالنفايات الخطرة </t>
  </si>
  <si>
    <t>التعقيم بالمايكروويف (الموجات الدقيقة)</t>
  </si>
  <si>
    <t>معدل حجم التقطيع النهائي للنفايات الصلبة (سم)</t>
  </si>
  <si>
    <t>النسبة المئوية لوجود مستشفيات ومؤسسات صحية تستعمل الجهاز العائد الى المؤسسة الصحية</t>
  </si>
  <si>
    <t>معدل كمية النفايات الصلبة المستلمة يوميا للجهاز</t>
  </si>
  <si>
    <t>النسبة المئوية لفحص المخلفات الناتجة بعد المعالجة من قبل الصحة والبيئة</t>
  </si>
  <si>
    <t>النسب المئوية لأساليب نقل النفايات الطبية الخطرة داخل المستشفيات (الحكومية والأهلية) التي تطبق نظام الفرز والنسب المئوية لوجود غرفة خاصة لجمع النفايات الطبية الخطرة  او مخزن وسجل لتثبيت كمية النفايات الطبية الخطرة حسب النوع والمحافظة</t>
  </si>
  <si>
    <t>النسب المئوية لأساليب نقل النفايات الطبية الخطرة داخل المؤسسات الصحية الأخرى (عدا المستشفيات الحكومية والأهلية) التي تطبق نظام الفرز والنسب المئوية لوجود غرفة خاصة لجمع النفايات الطبية الخطرة او مخزن وسجل لتثبيت كمية النفايات الطبية الخطرة حسب النوع والمحافظة</t>
  </si>
  <si>
    <t>تابع/ جدول (79)</t>
  </si>
  <si>
    <t>جدول (80)</t>
  </si>
  <si>
    <t>جدول (85)</t>
  </si>
  <si>
    <t>جدول (86)</t>
  </si>
  <si>
    <t>عدد اجهزة  (Autoclave shredder) العاملة</t>
  </si>
  <si>
    <t>عدد اجهزة  (Autoclave shredder) الكلي</t>
  </si>
  <si>
    <t>معدل درجة الحرارة المتولدة داخل الجهاز مͦ</t>
  </si>
  <si>
    <t>عدد المؤسسات الصحية التي تسخدم جهاز (Autoclave shredder) العائد للمسشفى</t>
  </si>
  <si>
    <t>جدول (92)</t>
  </si>
  <si>
    <t>تابع / جدول (92)</t>
  </si>
  <si>
    <t>معدل كميات النفايات المستلمة يوميا (كغم/يوم)</t>
  </si>
  <si>
    <t>جدول (93)</t>
  </si>
  <si>
    <t>تابع / جدول (93)</t>
  </si>
  <si>
    <t>عدد أجهزة (Autoclave shredder) في المستشفيات ومعدل درجة الحرارة المتولدة داخل الجهاز ومعدل حجم التقطيع النهائي للنفايات الصلبة وعدد المؤسسات الصحية التي تستعمل الجهاز العائد الى المستشفى ومعدل كميات النفايات المستلمة يومياً حسب المحافظة</t>
  </si>
  <si>
    <t>كمية النفايات الطبية الخطرة والأعتيادية المتولدّة من المؤسسات الصحية حسب النوع والمحافظة</t>
  </si>
  <si>
    <t xml:space="preserve"> المستشفيات الحكومية (طن/ سنة)</t>
  </si>
  <si>
    <t>المستشفيات الأهلية (طن/ سنة)</t>
  </si>
  <si>
    <t>المؤسسات الصحية الأخرى (طن/ سنة)</t>
  </si>
  <si>
    <t>المجموع الكلي (طن / سنة)</t>
  </si>
  <si>
    <t>النفايات الطبية الخطرة</t>
  </si>
  <si>
    <t>النفايات الأعتيادية</t>
  </si>
  <si>
    <t>معدل الكميات المستلمة يوميا (كغم/يوم)</t>
  </si>
  <si>
    <t>النسبة المئوية لفحص المخلفات الصلبة الناتجة بعد المعالجة من قبل الصحة والبيئة</t>
  </si>
  <si>
    <t xml:space="preserve">جدول (68) </t>
  </si>
  <si>
    <t>تابع / جدول (75)</t>
  </si>
  <si>
    <t>تابع / جدول (77)</t>
  </si>
  <si>
    <t>تابع / جدول (79)</t>
  </si>
  <si>
    <t>تابع/ جدول (80)</t>
  </si>
  <si>
    <t>تابع / جدول (85)</t>
  </si>
  <si>
    <t>تابع/ جدول (86)</t>
  </si>
  <si>
    <t>جدول (94)</t>
  </si>
  <si>
    <t>النفايات المفروزة</t>
  </si>
  <si>
    <t>كمية النفايات الطبية الخطرة والأعتيادية المفروزة وغير المفروزة المتولدّة من المؤسسات الصحية حسب النوع والمحافظة</t>
  </si>
  <si>
    <t>النفايات غير المفروزة</t>
  </si>
  <si>
    <t>جدول (68)</t>
  </si>
  <si>
    <t>كمية النفايات الطبية الخطرة المتولّدة من المستشفيات (الحكومية والأهلية) التي تطبق نظام الفرز والنسب المئوية لوجود حاويات صغيرة خاصة محكمة الغلق لجمع الآلات الحادة النبيذة وحاويات مبطنة بالرصاص خاصة لجمع النفايات المشعة حسب المحافظة</t>
  </si>
  <si>
    <t>كمية النفايات الطبية الخطرة المتولّدة من المؤسسات الصحية الأخرى (عدا المستشفيات الحكومية والأهلية) التي تطبق نظام الفرز والنسب المئوية لوجود حاويات صغيرة خاصة محكمة الغلق لجمع الآلات الحادة النبيذة وحاويات مبطنة بالرصاص خاصة لجمع النفايات المشعة حسب المحافظة</t>
  </si>
  <si>
    <t xml:space="preserve">النسب المئوية للمستشفيات حسب أساليب نقل النفايات الطبية الخطرة داخل المستشفيات </t>
  </si>
  <si>
    <t>كمية النفايات الطبية الخطرة المتولدة من المستشفيات (الحكومية والأهلية) التي تطبق نظام الفرز ونسبها المئوية حسب أساليب التخلص والمحافظة</t>
  </si>
  <si>
    <t xml:space="preserve">النسب المئوية للمستشفيات (الحكومية والأهلية) حسب أساليب التخلص من النفايات الطبية الخطرة </t>
  </si>
  <si>
    <t xml:space="preserve">النسب المئوية للمستشفيات حسب أساليب التخلص من النفايات الطبية الخطرة </t>
  </si>
  <si>
    <t>كمية النفايات الإعتيادية المتولّدة من المستشفيات (الحكومية والأهلية) التي تطبق نظام الفرز ونسبها المئوية حسب أساليب التخلص والمحافظة</t>
  </si>
  <si>
    <t>النسب المئوية للمستشفيات حسب أساليب التخلص من النفايات الإعتيادية</t>
  </si>
  <si>
    <t>كمية النفايات الإعتيادية المتولّدة من المؤسسات الصحية الأخرى (عدا المستشفيات الحكومية والأهلية) التي تطبق نظام الفرز ونسبها المئوية حسب أساليب التخلص والمحافظة</t>
  </si>
  <si>
    <t>النسب المئوية للمؤسسات الصحية الأخرى حسب أساليب التخللص من النفايات الإعتيادية</t>
  </si>
  <si>
    <t>* ملاحظة : عدد الأجهزة في محافظة المثنى (28) جهاز موزعة على المراكز الصحية ولم تدخل الى الخدمة في سنة 2014.</t>
  </si>
  <si>
    <t>كمية النفايات الطبية الخطرة المتولدة من المؤسسات الصحية الأخرى (عدا المستشفيات الحكومية والأهلية) التي تطبق نظام الفرز ونسبها المئوية حسب أساليب التخلص والمحافظة</t>
  </si>
  <si>
    <t xml:space="preserve">النسب المئوية للمؤسسات الصحية الأخرى حسب أساليب التخلص من النفايات الطبية الخطرة </t>
  </si>
  <si>
    <t>النسب المئوية للمؤسسات الصحية الأخرى حسب أساليب نقل النفايات الطبية الخطرة داخل المؤسسة</t>
  </si>
  <si>
    <t>النسبة المئوية لوجود غرفة خاصة او مخزن لجمع النفايات الطبية الخطرة داخل المؤسسة</t>
  </si>
  <si>
    <t>جهاز (Autoclave shredder) عائد للمؤسسة الصحية</t>
  </si>
  <si>
    <t>عدد أجهزة (Autoclave shrsdder) في المستشفيات (الحكومية الأهلية) ومعدل درجة الحرارة المتولدة داخل الجهاز ومعدل حجم التقطيع النهائي للنفايات الصلبة ومعدل الكميات المستلمة يومياً حسب المحافظة</t>
  </si>
  <si>
    <t>معدل درجة الحرارة المتولدة داخل الجهاز (درجة مئوية)</t>
  </si>
  <si>
    <t>جدول (96)</t>
  </si>
  <si>
    <t>تابع/ جدول (96)</t>
  </si>
  <si>
    <t>جدول (95)</t>
  </si>
  <si>
    <t>تابع/ جدول (95)</t>
  </si>
  <si>
    <t>تابع / جدول (95)</t>
  </si>
  <si>
    <t>عدد أجهزة (Autoclave shredder) في المستشفيات (الحكومية الأهلية) ومعدل درجة الحرارة المتولدة داخل الجهاز ومعدل حجم التقطيع النهائي للنفايات الصلبة ومعدل الكميات المستلمة يومياً حسب المحافظة</t>
  </si>
  <si>
    <t>عدد أجهزة (Autoclave shredder) في المؤسسات الصحية الأخرى (عدا المستشفيات الحكومية والأهلية) ومعدل درجة الحرارة المتولدة داخل الجهاز ومعدل حجم التقطيع النهائي للنفايات الصلبة ومعدل الكميات المستلمة يومياً حسب المحافظة</t>
  </si>
  <si>
    <t>عدد المؤسسات الصحية التي تستخدم جهاز (Autoclave shredder) العائد للمستشفى</t>
  </si>
  <si>
    <t>عدد المؤسسات الصحية التي تستخدم جهاز (Autoclave shredder) العائد للمؤسسة الصحية</t>
  </si>
  <si>
    <t>عدد أجهزة (Autoclave shredder) في المستشفيات (الحكومية والأهلية) ومعدل كمية النفايات الصلبة المستلمة يومياً والنسب المئوية للمستشفيات حسب أساليب التخلص منها بعد المعالجة حسب المحافظة</t>
  </si>
  <si>
    <t xml:space="preserve">النسب المئوية للمستشفيات حسب اساليب التخلص من النفايات الصلبة بعد المعالجة بجهاز (Autoclave shredder) </t>
  </si>
  <si>
    <t>عدد أجهزة (Autoclave shredder) في المؤسسات الصحية الأخرى (الحكومية والأهلية) ومعدل كمية النفايات الصلبة المستلمة يومياً والنسب المئوية للمستشفيات حسب أساليب التخلص منها بعد المعالجة حسب المحافظة</t>
  </si>
  <si>
    <t xml:space="preserve">النسب المئوية للمؤسسات الصحية الأخرى حسب اساليب التخلص من النفايات الصلبة بعد المعالجة بجهاز (Autoclave shredder) </t>
  </si>
  <si>
    <t xml:space="preserve"> عدد المؤسسات الصحية الأخرى</t>
  </si>
  <si>
    <t>معدل كمية النفايات الصلبة المستلمة يوميا للجهاز (كغم/يوم)</t>
  </si>
</sst>
</file>

<file path=xl/styles.xml><?xml version="1.0" encoding="utf-8"?>
<styleSheet xmlns="http://schemas.openxmlformats.org/spreadsheetml/2006/main">
  <numFmts count="2">
    <numFmt numFmtId="164" formatCode="0.0"/>
    <numFmt numFmtId="165" formatCode="#,##0.0"/>
  </numFmts>
  <fonts count="18">
    <font>
      <sz val="11"/>
      <color theme="1"/>
      <name val="Arial"/>
      <family val="2"/>
      <scheme val="minor"/>
    </font>
    <font>
      <sz val="11"/>
      <color theme="1"/>
      <name val="Arial"/>
      <family val="2"/>
      <scheme val="minor"/>
    </font>
    <font>
      <b/>
      <sz val="12"/>
      <color theme="1"/>
      <name val="Arial"/>
      <family val="2"/>
    </font>
    <font>
      <b/>
      <sz val="9"/>
      <color theme="1"/>
      <name val="Arial"/>
      <family val="2"/>
    </font>
    <font>
      <b/>
      <sz val="10"/>
      <name val="Arial"/>
      <family val="2"/>
    </font>
    <font>
      <b/>
      <sz val="10"/>
      <name val="Times New Roman"/>
      <family val="1"/>
    </font>
    <font>
      <sz val="11"/>
      <color theme="1"/>
      <name val="Arial"/>
      <family val="2"/>
      <charset val="178"/>
      <scheme val="minor"/>
    </font>
    <font>
      <b/>
      <sz val="10"/>
      <color theme="1"/>
      <name val="Arial"/>
      <family val="2"/>
    </font>
    <font>
      <b/>
      <sz val="9"/>
      <color theme="1"/>
      <name val="Times New Roman"/>
      <family val="1"/>
    </font>
    <font>
      <b/>
      <sz val="8"/>
      <color theme="1"/>
      <name val="Times New Roman"/>
      <family val="1"/>
    </font>
    <font>
      <b/>
      <sz val="9"/>
      <color theme="1"/>
      <name val="Arial"/>
      <family val="2"/>
      <scheme val="minor"/>
    </font>
    <font>
      <b/>
      <sz val="10"/>
      <color theme="1"/>
      <name val="Times New Roman"/>
      <family val="1"/>
    </font>
    <font>
      <sz val="10"/>
      <color theme="1"/>
      <name val="Arial"/>
      <family val="2"/>
      <scheme val="minor"/>
    </font>
    <font>
      <sz val="11"/>
      <color theme="1"/>
      <name val="Times New Roman"/>
      <family val="1"/>
    </font>
    <font>
      <sz val="11"/>
      <color theme="1"/>
      <name val="Times New Roman"/>
      <family val="1"/>
      <scheme val="major"/>
    </font>
    <font>
      <b/>
      <sz val="10"/>
      <name val="Times New Roman"/>
      <family val="1"/>
      <scheme val="major"/>
    </font>
    <font>
      <b/>
      <sz val="10"/>
      <color theme="1"/>
      <name val="Times New Roman"/>
      <family val="1"/>
      <scheme val="major"/>
    </font>
    <font>
      <b/>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rgb="FF39AD73"/>
        <bgColor indexed="64"/>
      </patternFill>
    </fill>
    <fill>
      <patternFill patternType="solid">
        <fgColor rgb="FFD5FFD5"/>
        <bgColor indexed="64"/>
      </patternFill>
    </fill>
  </fills>
  <borders count="14">
    <border>
      <left/>
      <right/>
      <top/>
      <bottom/>
      <diagonal/>
    </border>
    <border>
      <left/>
      <right/>
      <top/>
      <bottom style="double">
        <color auto="1"/>
      </bottom>
      <diagonal/>
    </border>
    <border>
      <left/>
      <right/>
      <top style="hair">
        <color auto="1"/>
      </top>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top style="double">
        <color indexed="64"/>
      </top>
      <bottom style="double">
        <color indexed="64"/>
      </bottom>
      <diagonal/>
    </border>
    <border>
      <left/>
      <right/>
      <top style="medium">
        <color auto="1"/>
      </top>
      <bottom/>
      <diagonal/>
    </border>
    <border>
      <left/>
      <right/>
      <top style="double">
        <color auto="1"/>
      </top>
      <bottom/>
      <diagonal/>
    </border>
    <border>
      <left/>
      <right/>
      <top/>
      <bottom style="thin">
        <color auto="1"/>
      </bottom>
      <diagonal/>
    </border>
    <border>
      <left/>
      <right/>
      <top style="hair">
        <color auto="1"/>
      </top>
      <bottom style="thin">
        <color auto="1"/>
      </bottom>
      <diagonal/>
    </border>
    <border>
      <left/>
      <right/>
      <top style="hair">
        <color auto="1"/>
      </top>
      <bottom style="double">
        <color auto="1"/>
      </bottom>
      <diagonal/>
    </border>
    <border>
      <left/>
      <right/>
      <top style="thin">
        <color indexed="64"/>
      </top>
      <bottom style="hair">
        <color indexed="64"/>
      </bottom>
      <diagonal/>
    </border>
    <border>
      <left/>
      <right/>
      <top style="double">
        <color auto="1"/>
      </top>
      <bottom style="hair">
        <color indexed="64"/>
      </bottom>
      <diagonal/>
    </border>
  </borders>
  <cellStyleXfs count="1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cellStyleXfs>
  <cellXfs count="334">
    <xf numFmtId="0" fontId="0" fillId="0" borderId="0" xfId="0"/>
    <xf numFmtId="0" fontId="5" fillId="0" borderId="0" xfId="0" applyFont="1" applyFill="1" applyBorder="1" applyAlignment="1">
      <alignment vertical="center" wrapText="1" readingOrder="2"/>
    </xf>
    <xf numFmtId="0" fontId="5" fillId="0" borderId="4" xfId="0" applyFont="1" applyFill="1" applyBorder="1" applyAlignment="1">
      <alignment vertical="center" wrapText="1" readingOrder="2"/>
    </xf>
    <xf numFmtId="0" fontId="0" fillId="0" borderId="0" xfId="0" applyBorder="1" applyAlignment="1">
      <alignment horizontal="right" readingOrder="2"/>
    </xf>
    <xf numFmtId="0" fontId="0" fillId="0" borderId="0" xfId="0" applyAlignment="1">
      <alignment horizontal="right" readingOrder="2"/>
    </xf>
    <xf numFmtId="0" fontId="4" fillId="0" borderId="11" xfId="0" applyFont="1" applyFill="1" applyBorder="1" applyAlignment="1">
      <alignment horizontal="right" vertical="center" wrapText="1" readingOrder="2"/>
    </xf>
    <xf numFmtId="0" fontId="5" fillId="0" borderId="2" xfId="0" applyFont="1" applyFill="1" applyBorder="1" applyAlignment="1">
      <alignment vertical="center" wrapText="1" readingOrder="2"/>
    </xf>
    <xf numFmtId="0" fontId="4" fillId="0" borderId="3" xfId="0" applyFont="1" applyFill="1" applyBorder="1" applyAlignment="1">
      <alignment horizontal="right" vertical="center" wrapText="1" readingOrder="2"/>
    </xf>
    <xf numFmtId="0" fontId="4" fillId="0" borderId="2"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5" fillId="2" borderId="8" xfId="0" applyFont="1" applyFill="1" applyBorder="1" applyAlignment="1">
      <alignment vertical="center" wrapText="1" readingOrder="2"/>
    </xf>
    <xf numFmtId="0" fontId="5" fillId="2" borderId="0" xfId="0" applyFont="1" applyFill="1" applyBorder="1" applyAlignment="1">
      <alignment vertical="center" wrapText="1" readingOrder="2"/>
    </xf>
    <xf numFmtId="0" fontId="4" fillId="0" borderId="9" xfId="0" applyFont="1" applyFill="1" applyBorder="1" applyAlignment="1">
      <alignment horizontal="right" vertical="center" wrapText="1" readingOrder="2"/>
    </xf>
    <xf numFmtId="0" fontId="4" fillId="0" borderId="12" xfId="0" applyFont="1" applyFill="1" applyBorder="1" applyAlignment="1">
      <alignment horizontal="right" vertical="center" wrapText="1" readingOrder="2"/>
    </xf>
    <xf numFmtId="0" fontId="7" fillId="0" borderId="0" xfId="0" applyFont="1" applyAlignment="1">
      <alignment horizontal="right" readingOrder="2"/>
    </xf>
    <xf numFmtId="0" fontId="4" fillId="0" borderId="5" xfId="0" applyFont="1" applyFill="1" applyBorder="1" applyAlignment="1">
      <alignment horizontal="right" vertical="center" wrapText="1" readingOrder="2"/>
    </xf>
    <xf numFmtId="0" fontId="8" fillId="4" borderId="10" xfId="0" applyFont="1" applyFill="1" applyBorder="1" applyAlignment="1">
      <alignment vertical="center" wrapText="1"/>
    </xf>
    <xf numFmtId="0" fontId="4" fillId="4" borderId="6" xfId="0" applyFont="1" applyFill="1" applyBorder="1" applyAlignment="1">
      <alignment horizontal="right" vertical="center" wrapText="1" readingOrder="2"/>
    </xf>
    <xf numFmtId="0" fontId="8" fillId="4" borderId="10" xfId="0" applyFont="1" applyFill="1" applyBorder="1" applyAlignment="1">
      <alignment horizontal="right" vertical="center" wrapText="1"/>
    </xf>
    <xf numFmtId="0" fontId="9" fillId="4" borderId="10" xfId="0" applyFont="1" applyFill="1" applyBorder="1" applyAlignment="1">
      <alignment vertical="center" wrapText="1"/>
    </xf>
    <xf numFmtId="0" fontId="4" fillId="0" borderId="9"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0" borderId="5" xfId="0" applyFont="1" applyFill="1" applyBorder="1" applyAlignment="1">
      <alignment horizontal="right" vertical="center" wrapText="1" readingOrder="2"/>
    </xf>
    <xf numFmtId="0" fontId="3" fillId="0" borderId="0" xfId="0" applyFont="1" applyBorder="1" applyAlignment="1">
      <alignment horizontal="center" vertical="center" readingOrder="2"/>
    </xf>
    <xf numFmtId="0" fontId="4" fillId="0" borderId="9"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0" borderId="5"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0" borderId="10" xfId="0" applyFont="1" applyFill="1" applyBorder="1" applyAlignment="1">
      <alignment horizontal="right" vertical="center" wrapText="1" readingOrder="2"/>
    </xf>
    <xf numFmtId="0" fontId="4" fillId="0" borderId="5" xfId="0" applyFont="1" applyFill="1" applyBorder="1" applyAlignment="1">
      <alignment horizontal="right" vertical="center" wrapText="1" readingOrder="2"/>
    </xf>
    <xf numFmtId="0" fontId="4" fillId="0" borderId="7" xfId="0" applyFont="1" applyFill="1" applyBorder="1" applyAlignment="1">
      <alignment vertical="center" wrapText="1" readingOrder="2"/>
    </xf>
    <xf numFmtId="0" fontId="4" fillId="0" borderId="0"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4" fillId="0" borderId="12" xfId="0" applyFont="1" applyFill="1" applyBorder="1" applyAlignment="1">
      <alignment horizontal="right" vertical="center" wrapText="1" readingOrder="2"/>
    </xf>
    <xf numFmtId="0" fontId="9" fillId="4" borderId="9" xfId="0" applyFont="1" applyFill="1" applyBorder="1" applyAlignment="1">
      <alignment vertical="center" wrapText="1"/>
    </xf>
    <xf numFmtId="0" fontId="4" fillId="0" borderId="4" xfId="0" applyFont="1" applyFill="1" applyBorder="1" applyAlignment="1">
      <alignment vertical="center" wrapText="1" readingOrder="2"/>
    </xf>
    <xf numFmtId="0" fontId="4" fillId="0" borderId="0" xfId="0" applyFont="1" applyFill="1" applyBorder="1" applyAlignment="1">
      <alignment vertical="center" wrapText="1" readingOrder="2"/>
    </xf>
    <xf numFmtId="0" fontId="7" fillId="0" borderId="0" xfId="0" applyFont="1" applyBorder="1" applyAlignment="1">
      <alignment horizontal="right" readingOrder="2"/>
    </xf>
    <xf numFmtId="0" fontId="10" fillId="0" borderId="0" xfId="0" applyFont="1" applyBorder="1" applyAlignment="1">
      <alignment horizontal="right" vertical="center" readingOrder="2"/>
    </xf>
    <xf numFmtId="0" fontId="2" fillId="0" borderId="1" xfId="0" applyFont="1" applyBorder="1" applyAlignment="1">
      <alignment vertical="center" readingOrder="2"/>
    </xf>
    <xf numFmtId="0" fontId="0" fillId="0" borderId="7" xfId="0" applyBorder="1"/>
    <xf numFmtId="0" fontId="4" fillId="0" borderId="9"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4" fillId="0" borderId="12" xfId="0" applyFont="1" applyFill="1" applyBorder="1" applyAlignment="1">
      <alignment horizontal="right" vertical="center" wrapText="1" readingOrder="2"/>
    </xf>
    <xf numFmtId="0" fontId="5" fillId="0" borderId="7" xfId="0" applyFont="1" applyFill="1" applyBorder="1" applyAlignment="1">
      <alignment vertical="center" wrapText="1" readingOrder="2"/>
    </xf>
    <xf numFmtId="0" fontId="4" fillId="0" borderId="0"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0" borderId="5" xfId="0" applyFont="1" applyFill="1" applyBorder="1" applyAlignment="1">
      <alignment horizontal="right" vertical="center" wrapText="1" readingOrder="2"/>
    </xf>
    <xf numFmtId="0" fontId="3" fillId="0" borderId="0" xfId="0" applyFont="1" applyBorder="1" applyAlignment="1">
      <alignment horizontal="right" vertical="center" readingOrder="2"/>
    </xf>
    <xf numFmtId="0" fontId="4" fillId="0" borderId="5" xfId="0" applyFont="1" applyFill="1" applyBorder="1" applyAlignment="1">
      <alignment horizontal="right" vertical="center" wrapText="1" readingOrder="2"/>
    </xf>
    <xf numFmtId="0" fontId="7" fillId="0" borderId="0" xfId="0" applyFont="1" applyAlignment="1">
      <alignment horizontal="right" readingOrder="2"/>
    </xf>
    <xf numFmtId="0" fontId="2" fillId="0" borderId="1" xfId="0" applyFont="1" applyBorder="1" applyAlignment="1">
      <alignment vertical="center" readingOrder="2"/>
    </xf>
    <xf numFmtId="0" fontId="2" fillId="0" borderId="0" xfId="0" applyFont="1" applyBorder="1" applyAlignment="1">
      <alignment horizontal="right" vertical="center" readingOrder="2"/>
    </xf>
    <xf numFmtId="0" fontId="4" fillId="0" borderId="7" xfId="0" applyFont="1" applyFill="1" applyBorder="1" applyAlignment="1">
      <alignment horizontal="right" vertical="center" wrapText="1" readingOrder="2"/>
    </xf>
    <xf numFmtId="0" fontId="7" fillId="0" borderId="0" xfId="0" applyFont="1" applyAlignment="1">
      <alignment horizontal="right" readingOrder="2"/>
    </xf>
    <xf numFmtId="0" fontId="4" fillId="0" borderId="0"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4" borderId="13" xfId="0" applyFont="1" applyFill="1" applyBorder="1" applyAlignment="1">
      <alignment horizontal="right" vertical="center" wrapText="1" readingOrder="2"/>
    </xf>
    <xf numFmtId="0" fontId="4" fillId="4" borderId="3" xfId="0" applyFont="1" applyFill="1" applyBorder="1" applyAlignment="1">
      <alignment horizontal="right" vertical="center" wrapText="1" readingOrder="2"/>
    </xf>
    <xf numFmtId="0" fontId="7" fillId="4" borderId="11" xfId="0" applyFont="1" applyFill="1" applyBorder="1" applyAlignment="1">
      <alignment horizontal="right" vertical="center" readingOrder="2"/>
    </xf>
    <xf numFmtId="0" fontId="4" fillId="0" borderId="0"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2" fillId="0" borderId="0" xfId="0" applyFont="1" applyBorder="1" applyAlignment="1">
      <alignment vertical="center" wrapText="1" readingOrder="2"/>
    </xf>
    <xf numFmtId="0" fontId="5" fillId="0" borderId="2" xfId="0" applyFont="1" applyFill="1" applyBorder="1" applyAlignment="1">
      <alignment vertical="center" wrapText="1" readingOrder="1"/>
    </xf>
    <xf numFmtId="0" fontId="5" fillId="0" borderId="12" xfId="0" applyFont="1" applyFill="1" applyBorder="1" applyAlignment="1">
      <alignment horizontal="left" vertical="center" wrapText="1" readingOrder="1"/>
    </xf>
    <xf numFmtId="0" fontId="5" fillId="0" borderId="10" xfId="0" applyFont="1" applyFill="1" applyBorder="1" applyAlignment="1">
      <alignment horizontal="left" vertical="center" wrapText="1" readingOrder="1"/>
    </xf>
    <xf numFmtId="0" fontId="5" fillId="0" borderId="5" xfId="0" applyFont="1" applyFill="1" applyBorder="1" applyAlignment="1">
      <alignment horizontal="left" vertical="center" wrapText="1" readingOrder="1"/>
    </xf>
    <xf numFmtId="0" fontId="5" fillId="0" borderId="2" xfId="0" applyFont="1" applyFill="1" applyBorder="1" applyAlignment="1">
      <alignment horizontal="left" vertical="center" wrapText="1" readingOrder="1"/>
    </xf>
    <xf numFmtId="0" fontId="5" fillId="0" borderId="3" xfId="0" applyFont="1" applyFill="1" applyBorder="1" applyAlignment="1">
      <alignment vertical="center" wrapText="1" readingOrder="1"/>
    </xf>
    <xf numFmtId="0" fontId="5" fillId="0" borderId="0" xfId="0" applyFont="1" applyFill="1" applyBorder="1" applyAlignment="1">
      <alignment vertical="center" wrapText="1" readingOrder="1"/>
    </xf>
    <xf numFmtId="0" fontId="5" fillId="4" borderId="6" xfId="0" applyFont="1" applyFill="1" applyBorder="1" applyAlignment="1">
      <alignment vertical="center" wrapText="1" readingOrder="1"/>
    </xf>
    <xf numFmtId="0" fontId="5" fillId="0" borderId="3" xfId="0" applyFont="1" applyFill="1" applyBorder="1" applyAlignment="1">
      <alignment horizontal="left" vertical="center" wrapText="1" readingOrder="1"/>
    </xf>
    <xf numFmtId="0" fontId="5" fillId="0" borderId="0" xfId="0" applyFont="1" applyFill="1" applyBorder="1" applyAlignment="1">
      <alignment horizontal="left" vertical="center" wrapText="1" readingOrder="1"/>
    </xf>
    <xf numFmtId="0" fontId="5" fillId="4" borderId="6" xfId="0" applyFont="1" applyFill="1" applyBorder="1" applyAlignment="1">
      <alignment horizontal="left" vertical="center" wrapText="1" readingOrder="1"/>
    </xf>
    <xf numFmtId="0" fontId="5" fillId="2" borderId="11" xfId="0" applyFont="1" applyFill="1" applyBorder="1" applyAlignment="1">
      <alignment horizontal="left" vertical="center" wrapText="1" readingOrder="1"/>
    </xf>
    <xf numFmtId="1" fontId="5" fillId="0" borderId="2" xfId="0" applyNumberFormat="1" applyFont="1" applyFill="1" applyBorder="1" applyAlignment="1">
      <alignment horizontal="left" vertical="center" wrapText="1" readingOrder="1"/>
    </xf>
    <xf numFmtId="1" fontId="5" fillId="4" borderId="6" xfId="0" applyNumberFormat="1" applyFont="1" applyFill="1" applyBorder="1" applyAlignment="1">
      <alignment horizontal="left" vertical="center" wrapText="1" readingOrder="1"/>
    </xf>
    <xf numFmtId="164" fontId="5" fillId="0" borderId="12" xfId="0" applyNumberFormat="1" applyFont="1" applyFill="1" applyBorder="1" applyAlignment="1">
      <alignment horizontal="left" vertical="center" wrapText="1" readingOrder="1"/>
    </xf>
    <xf numFmtId="164" fontId="5" fillId="0" borderId="10" xfId="0" applyNumberFormat="1" applyFont="1" applyFill="1" applyBorder="1" applyAlignment="1">
      <alignment horizontal="left" vertical="center" wrapText="1" readingOrder="1"/>
    </xf>
    <xf numFmtId="164" fontId="5" fillId="0" borderId="5" xfId="0" applyNumberFormat="1" applyFont="1" applyFill="1" applyBorder="1" applyAlignment="1">
      <alignment horizontal="left" vertical="center" wrapText="1" readingOrder="1"/>
    </xf>
    <xf numFmtId="164" fontId="5" fillId="0" borderId="2" xfId="0" applyNumberFormat="1" applyFont="1" applyFill="1" applyBorder="1" applyAlignment="1">
      <alignment horizontal="left" vertical="center" wrapText="1" readingOrder="1"/>
    </xf>
    <xf numFmtId="164" fontId="5" fillId="0" borderId="3" xfId="0" applyNumberFormat="1" applyFont="1" applyFill="1" applyBorder="1" applyAlignment="1">
      <alignment horizontal="left" vertical="center" wrapText="1" readingOrder="1"/>
    </xf>
    <xf numFmtId="164" fontId="5" fillId="0" borderId="0" xfId="0" applyNumberFormat="1" applyFont="1" applyFill="1" applyBorder="1" applyAlignment="1">
      <alignment horizontal="left" vertical="center" wrapText="1" readingOrder="1"/>
    </xf>
    <xf numFmtId="164" fontId="5" fillId="4" borderId="6" xfId="0" applyNumberFormat="1" applyFont="1" applyFill="1" applyBorder="1" applyAlignment="1">
      <alignment horizontal="left" vertical="center" wrapText="1" readingOrder="1"/>
    </xf>
    <xf numFmtId="164" fontId="5" fillId="0" borderId="12" xfId="0" applyNumberFormat="1" applyFont="1" applyFill="1" applyBorder="1" applyAlignment="1">
      <alignment vertical="center" wrapText="1" readingOrder="1"/>
    </xf>
    <xf numFmtId="164" fontId="5" fillId="0" borderId="10" xfId="0" applyNumberFormat="1" applyFont="1" applyFill="1" applyBorder="1" applyAlignment="1">
      <alignment vertical="center" wrapText="1" readingOrder="1"/>
    </xf>
    <xf numFmtId="164" fontId="5" fillId="0" borderId="5" xfId="0" applyNumberFormat="1" applyFont="1" applyFill="1" applyBorder="1" applyAlignment="1">
      <alignment vertical="center" wrapText="1" readingOrder="1"/>
    </xf>
    <xf numFmtId="164" fontId="5" fillId="0" borderId="2" xfId="0" applyNumberFormat="1" applyFont="1" applyFill="1" applyBorder="1" applyAlignment="1">
      <alignment vertical="center" wrapText="1" readingOrder="1"/>
    </xf>
    <xf numFmtId="164" fontId="5" fillId="0" borderId="0" xfId="0" applyNumberFormat="1" applyFont="1" applyFill="1" applyBorder="1" applyAlignment="1">
      <alignment vertical="center" wrapText="1" readingOrder="1"/>
    </xf>
    <xf numFmtId="164" fontId="5" fillId="4" borderId="13" xfId="0" applyNumberFormat="1" applyFont="1" applyFill="1" applyBorder="1" applyAlignment="1">
      <alignment vertical="center" wrapText="1" readingOrder="1"/>
    </xf>
    <xf numFmtId="164" fontId="11" fillId="4" borderId="3" xfId="0" applyNumberFormat="1" applyFont="1" applyFill="1" applyBorder="1" applyAlignment="1">
      <alignment horizontal="right" vertical="center" readingOrder="1"/>
    </xf>
    <xf numFmtId="164" fontId="11" fillId="4" borderId="11" xfId="0" applyNumberFormat="1" applyFont="1" applyFill="1" applyBorder="1" applyAlignment="1">
      <alignment horizontal="right" vertical="center" readingOrder="1"/>
    </xf>
    <xf numFmtId="164" fontId="5" fillId="0" borderId="3" xfId="0" applyNumberFormat="1" applyFont="1" applyFill="1" applyBorder="1" applyAlignment="1">
      <alignment vertical="center" wrapText="1" readingOrder="1"/>
    </xf>
    <xf numFmtId="164" fontId="5" fillId="4" borderId="6" xfId="0" applyNumberFormat="1" applyFont="1" applyFill="1" applyBorder="1" applyAlignment="1">
      <alignment vertical="center" wrapText="1" readingOrder="1"/>
    </xf>
    <xf numFmtId="164" fontId="5" fillId="4" borderId="13" xfId="0" applyNumberFormat="1" applyFont="1" applyFill="1" applyBorder="1" applyAlignment="1">
      <alignment horizontal="left" vertical="center" wrapText="1" readingOrder="1"/>
    </xf>
    <xf numFmtId="164" fontId="0" fillId="0" borderId="0" xfId="0" applyNumberFormat="1" applyBorder="1" applyAlignment="1">
      <alignment horizontal="right" readingOrder="2"/>
    </xf>
    <xf numFmtId="164" fontId="13" fillId="0" borderId="0" xfId="0" applyNumberFormat="1" applyFont="1" applyBorder="1" applyAlignment="1">
      <alignment horizontal="right" readingOrder="2"/>
    </xf>
    <xf numFmtId="164" fontId="5" fillId="2" borderId="11" xfId="0" applyNumberFormat="1" applyFont="1" applyFill="1" applyBorder="1" applyAlignment="1">
      <alignment horizontal="left" vertical="center" wrapText="1" readingOrder="1"/>
    </xf>
    <xf numFmtId="0" fontId="5" fillId="4" borderId="13" xfId="0" applyFont="1" applyFill="1" applyBorder="1" applyAlignment="1">
      <alignment horizontal="left" vertical="center" wrapText="1" readingOrder="1"/>
    </xf>
    <xf numFmtId="0" fontId="8" fillId="4" borderId="11" xfId="0" applyFont="1" applyFill="1" applyBorder="1" applyAlignment="1">
      <alignment vertical="center" readingOrder="1"/>
    </xf>
    <xf numFmtId="0" fontId="11" fillId="4" borderId="3" xfId="0" applyFont="1" applyFill="1" applyBorder="1" applyAlignment="1">
      <alignment vertical="center" readingOrder="1"/>
    </xf>
    <xf numFmtId="164" fontId="11" fillId="4" borderId="3" xfId="0" applyNumberFormat="1" applyFont="1" applyFill="1" applyBorder="1" applyAlignment="1">
      <alignment vertical="center" readingOrder="1"/>
    </xf>
    <xf numFmtId="0" fontId="11" fillId="4" borderId="11" xfId="0" applyFont="1" applyFill="1" applyBorder="1" applyAlignment="1">
      <alignment vertical="center" readingOrder="1"/>
    </xf>
    <xf numFmtId="164" fontId="11" fillId="4" borderId="11" xfId="0" applyNumberFormat="1" applyFont="1" applyFill="1" applyBorder="1" applyAlignment="1">
      <alignment vertical="center" readingOrder="1"/>
    </xf>
    <xf numFmtId="164" fontId="5" fillId="2" borderId="11" xfId="0" applyNumberFormat="1" applyFont="1" applyFill="1" applyBorder="1" applyAlignment="1">
      <alignment vertical="center" wrapText="1" readingOrder="1"/>
    </xf>
    <xf numFmtId="0" fontId="4" fillId="0" borderId="0"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5" fillId="0" borderId="9" xfId="0" applyFont="1" applyFill="1" applyBorder="1" applyAlignment="1">
      <alignment horizontal="left" vertical="center" wrapText="1" readingOrder="1"/>
    </xf>
    <xf numFmtId="0" fontId="5" fillId="4" borderId="9" xfId="0" applyFont="1" applyFill="1" applyBorder="1" applyAlignment="1">
      <alignment vertical="center" wrapText="1" readingOrder="2"/>
    </xf>
    <xf numFmtId="0" fontId="5" fillId="4" borderId="9" xfId="0" applyFont="1" applyFill="1" applyBorder="1" applyAlignment="1">
      <alignment horizontal="left" vertical="center" wrapText="1" readingOrder="1"/>
    </xf>
    <xf numFmtId="164" fontId="5" fillId="4" borderId="9" xfId="0" applyNumberFormat="1" applyFont="1" applyFill="1" applyBorder="1" applyAlignment="1">
      <alignment horizontal="left" vertical="center" wrapText="1" readingOrder="1"/>
    </xf>
    <xf numFmtId="0" fontId="4" fillId="0" borderId="13" xfId="0" applyFont="1" applyFill="1" applyBorder="1" applyAlignment="1">
      <alignment horizontal="right" vertical="center" wrapText="1" readingOrder="2"/>
    </xf>
    <xf numFmtId="0" fontId="5" fillId="0" borderId="13" xfId="0" applyFont="1" applyFill="1" applyBorder="1" applyAlignment="1">
      <alignment horizontal="left" vertical="center" wrapText="1" readingOrder="1"/>
    </xf>
    <xf numFmtId="164" fontId="5" fillId="0" borderId="13" xfId="0" applyNumberFormat="1" applyFont="1" applyFill="1" applyBorder="1" applyAlignment="1">
      <alignment horizontal="left" vertical="center" wrapText="1" readingOrder="1"/>
    </xf>
    <xf numFmtId="0" fontId="5" fillId="0" borderId="11" xfId="0" applyFont="1" applyFill="1" applyBorder="1" applyAlignment="1">
      <alignment horizontal="left" vertical="center" wrapText="1" readingOrder="1"/>
    </xf>
    <xf numFmtId="164" fontId="5" fillId="0" borderId="11" xfId="0" applyNumberFormat="1" applyFont="1" applyFill="1" applyBorder="1" applyAlignment="1">
      <alignment horizontal="left" vertical="center" wrapText="1" readingOrder="1"/>
    </xf>
    <xf numFmtId="0" fontId="5" fillId="4" borderId="6" xfId="0" applyFont="1" applyFill="1" applyBorder="1" applyAlignment="1">
      <alignment vertical="center" wrapText="1" readingOrder="2"/>
    </xf>
    <xf numFmtId="0" fontId="4" fillId="0" borderId="1" xfId="0" applyFont="1" applyFill="1" applyBorder="1" applyAlignment="1">
      <alignment horizontal="right" vertical="center" wrapText="1" readingOrder="2"/>
    </xf>
    <xf numFmtId="0" fontId="5" fillId="2" borderId="1" xfId="0" applyFont="1" applyFill="1" applyBorder="1" applyAlignment="1">
      <alignment horizontal="left" vertical="center" wrapText="1" readingOrder="1"/>
    </xf>
    <xf numFmtId="164" fontId="5" fillId="2" borderId="1" xfId="0" applyNumberFormat="1" applyFont="1" applyFill="1" applyBorder="1" applyAlignment="1">
      <alignment horizontal="left" vertical="center" wrapText="1" readingOrder="1"/>
    </xf>
    <xf numFmtId="0" fontId="4" fillId="2" borderId="6" xfId="0" applyFont="1" applyFill="1" applyBorder="1" applyAlignment="1">
      <alignment horizontal="right" vertical="center" wrapText="1"/>
    </xf>
    <xf numFmtId="0" fontId="5" fillId="0" borderId="6" xfId="0" applyFont="1" applyFill="1" applyBorder="1" applyAlignment="1">
      <alignment horizontal="left" vertical="center" wrapText="1" readingOrder="1"/>
    </xf>
    <xf numFmtId="164" fontId="5" fillId="0" borderId="6" xfId="0" applyNumberFormat="1" applyFont="1" applyFill="1" applyBorder="1" applyAlignment="1">
      <alignment horizontal="left" vertical="center" wrapText="1" readingOrder="1"/>
    </xf>
    <xf numFmtId="0" fontId="5" fillId="2" borderId="6" xfId="0" applyFont="1" applyFill="1" applyBorder="1" applyAlignment="1">
      <alignment horizontal="left" vertical="center" wrapText="1" readingOrder="1"/>
    </xf>
    <xf numFmtId="164" fontId="5" fillId="2" borderId="6" xfId="0" applyNumberFormat="1" applyFont="1" applyFill="1" applyBorder="1" applyAlignment="1">
      <alignment horizontal="left" vertical="center" wrapText="1" readingOrder="1"/>
    </xf>
    <xf numFmtId="164" fontId="5" fillId="0" borderId="13" xfId="0" applyNumberFormat="1" applyFont="1" applyFill="1" applyBorder="1" applyAlignment="1">
      <alignment vertical="center" wrapText="1" readingOrder="1"/>
    </xf>
    <xf numFmtId="0" fontId="0" fillId="0" borderId="8" xfId="0" applyBorder="1"/>
    <xf numFmtId="0" fontId="0" fillId="0" borderId="1" xfId="0" applyBorder="1"/>
    <xf numFmtId="164" fontId="5" fillId="0" borderId="6" xfId="0" applyNumberFormat="1" applyFont="1" applyFill="1" applyBorder="1" applyAlignment="1">
      <alignment vertical="center" wrapText="1" readingOrder="1"/>
    </xf>
    <xf numFmtId="164" fontId="5" fillId="2" borderId="6" xfId="0" applyNumberFormat="1" applyFont="1" applyFill="1" applyBorder="1" applyAlignment="1">
      <alignment vertical="center" wrapText="1" readingOrder="1"/>
    </xf>
    <xf numFmtId="0" fontId="13" fillId="0" borderId="0" xfId="0" applyFont="1"/>
    <xf numFmtId="164" fontId="5" fillId="0" borderId="1" xfId="0" applyNumberFormat="1" applyFont="1" applyFill="1" applyBorder="1" applyAlignment="1">
      <alignment horizontal="left" vertical="center" wrapText="1" readingOrder="1"/>
    </xf>
    <xf numFmtId="0" fontId="4" fillId="0" borderId="8" xfId="0" applyFont="1" applyFill="1" applyBorder="1" applyAlignment="1">
      <alignment horizontal="right" vertical="center" wrapText="1" readingOrder="2"/>
    </xf>
    <xf numFmtId="0" fontId="5" fillId="0" borderId="8" xfId="0" applyFont="1" applyFill="1" applyBorder="1" applyAlignment="1">
      <alignment horizontal="left" vertical="center" wrapText="1" readingOrder="1"/>
    </xf>
    <xf numFmtId="164" fontId="5" fillId="0" borderId="8" xfId="0" applyNumberFormat="1" applyFont="1" applyFill="1" applyBorder="1" applyAlignment="1">
      <alignment horizontal="left" vertical="center" wrapText="1" readingOrder="1"/>
    </xf>
    <xf numFmtId="164" fontId="5" fillId="0" borderId="11" xfId="0" applyNumberFormat="1" applyFont="1" applyFill="1" applyBorder="1" applyAlignment="1">
      <alignment vertical="center" wrapText="1" readingOrder="1"/>
    </xf>
    <xf numFmtId="164" fontId="5" fillId="0" borderId="8" xfId="0" applyNumberFormat="1" applyFont="1" applyFill="1" applyBorder="1" applyAlignment="1">
      <alignment vertical="center" wrapText="1" readingOrder="1"/>
    </xf>
    <xf numFmtId="2" fontId="11" fillId="4" borderId="11" xfId="0" applyNumberFormat="1" applyFont="1" applyFill="1" applyBorder="1" applyAlignment="1">
      <alignment vertical="center" readingOrder="1"/>
    </xf>
    <xf numFmtId="0" fontId="5" fillId="2" borderId="2" xfId="0" applyFont="1" applyFill="1" applyBorder="1" applyAlignment="1">
      <alignment horizontal="left" vertical="center" wrapText="1" readingOrder="1"/>
    </xf>
    <xf numFmtId="0" fontId="5" fillId="0" borderId="6" xfId="0" applyFont="1" applyFill="1" applyBorder="1" applyAlignment="1">
      <alignment vertical="center" wrapText="1" readingOrder="1"/>
    </xf>
    <xf numFmtId="1" fontId="5" fillId="0" borderId="12" xfId="0" applyNumberFormat="1" applyFont="1" applyFill="1" applyBorder="1" applyAlignment="1">
      <alignment horizontal="left" vertical="center" wrapText="1" readingOrder="1"/>
    </xf>
    <xf numFmtId="1" fontId="5" fillId="0" borderId="9" xfId="0" applyNumberFormat="1" applyFont="1" applyFill="1" applyBorder="1" applyAlignment="1">
      <alignment horizontal="left" vertical="center" wrapText="1" readingOrder="1"/>
    </xf>
    <xf numFmtId="164" fontId="5" fillId="0" borderId="9" xfId="0" applyNumberFormat="1" applyFont="1" applyFill="1" applyBorder="1" applyAlignment="1">
      <alignment horizontal="left" vertical="center" wrapText="1" readingOrder="1"/>
    </xf>
    <xf numFmtId="1" fontId="5" fillId="0" borderId="10" xfId="0" applyNumberFormat="1" applyFont="1" applyFill="1" applyBorder="1" applyAlignment="1">
      <alignment horizontal="left" vertical="center" wrapText="1" readingOrder="1"/>
    </xf>
    <xf numFmtId="1" fontId="5" fillId="0" borderId="5" xfId="0" applyNumberFormat="1" applyFont="1" applyFill="1" applyBorder="1" applyAlignment="1">
      <alignment horizontal="left" vertical="center" wrapText="1" readingOrder="1"/>
    </xf>
    <xf numFmtId="0" fontId="0" fillId="0" borderId="6" xfId="0" applyBorder="1"/>
    <xf numFmtId="1" fontId="5" fillId="2" borderId="6" xfId="0" applyNumberFormat="1" applyFont="1" applyFill="1" applyBorder="1" applyAlignment="1">
      <alignment horizontal="left" vertical="center" wrapText="1" readingOrder="1"/>
    </xf>
    <xf numFmtId="0" fontId="5" fillId="4" borderId="3" xfId="0" applyFont="1" applyFill="1" applyBorder="1" applyAlignment="1">
      <alignment vertical="center" wrapText="1" readingOrder="1"/>
    </xf>
    <xf numFmtId="0" fontId="5" fillId="0" borderId="1" xfId="0" applyFont="1" applyFill="1" applyBorder="1" applyAlignment="1">
      <alignment horizontal="left" vertical="center" wrapText="1" readingOrder="1"/>
    </xf>
    <xf numFmtId="0" fontId="0" fillId="0" borderId="0" xfId="0" applyBorder="1"/>
    <xf numFmtId="0" fontId="7" fillId="0" borderId="0" xfId="0" applyFont="1" applyAlignment="1">
      <alignment horizontal="right" readingOrder="2"/>
    </xf>
    <xf numFmtId="1" fontId="5" fillId="0" borderId="13" xfId="0" applyNumberFormat="1" applyFont="1" applyFill="1" applyBorder="1" applyAlignment="1">
      <alignment horizontal="left" vertical="center" wrapText="1" readingOrder="1"/>
    </xf>
    <xf numFmtId="1" fontId="5" fillId="2" borderId="11" xfId="0" applyNumberFormat="1" applyFont="1" applyFill="1" applyBorder="1" applyAlignment="1">
      <alignment horizontal="left" vertical="center" wrapText="1" readingOrder="1"/>
    </xf>
    <xf numFmtId="1" fontId="5" fillId="2" borderId="1" xfId="0" applyNumberFormat="1" applyFont="1" applyFill="1" applyBorder="1" applyAlignment="1">
      <alignment horizontal="left" vertical="center" wrapText="1" readingOrder="1"/>
    </xf>
    <xf numFmtId="1" fontId="5" fillId="4" borderId="13" xfId="0" applyNumberFormat="1" applyFont="1" applyFill="1" applyBorder="1" applyAlignment="1">
      <alignment horizontal="left" vertical="center" wrapText="1" readingOrder="1"/>
    </xf>
    <xf numFmtId="1" fontId="11" fillId="4" borderId="3" xfId="0" applyNumberFormat="1" applyFont="1" applyFill="1" applyBorder="1" applyAlignment="1">
      <alignment vertical="center" readingOrder="1"/>
    </xf>
    <xf numFmtId="1" fontId="11" fillId="4" borderId="11" xfId="0" applyNumberFormat="1" applyFont="1" applyFill="1" applyBorder="1" applyAlignment="1">
      <alignment vertical="center" readingOrder="1"/>
    </xf>
    <xf numFmtId="164" fontId="0" fillId="0" borderId="0" xfId="0" applyNumberFormat="1"/>
    <xf numFmtId="0" fontId="0" fillId="0" borderId="0" xfId="0" applyAlignment="1">
      <alignment horizontal="center" vertical="top" readingOrder="2"/>
    </xf>
    <xf numFmtId="0" fontId="4" fillId="0" borderId="0" xfId="0" applyFont="1" applyFill="1" applyBorder="1" applyAlignment="1">
      <alignment horizontal="right" vertical="center" wrapText="1" readingOrder="2"/>
    </xf>
    <xf numFmtId="0" fontId="2" fillId="0" borderId="1" xfId="0" applyFont="1" applyBorder="1" applyAlignment="1">
      <alignment vertical="center" readingOrder="2"/>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5" fillId="0" borderId="3" xfId="0" applyFont="1" applyFill="1" applyBorder="1" applyAlignment="1">
      <alignment vertical="center" wrapText="1" readingOrder="2"/>
    </xf>
    <xf numFmtId="0" fontId="5" fillId="2" borderId="6" xfId="0" applyFont="1" applyFill="1" applyBorder="1" applyAlignment="1">
      <alignment vertical="center" wrapText="1" readingOrder="1"/>
    </xf>
    <xf numFmtId="0" fontId="3" fillId="0" borderId="0" xfId="0" applyFont="1" applyBorder="1" applyAlignment="1">
      <alignment wrapText="1" readingOrder="2"/>
    </xf>
    <xf numFmtId="0" fontId="4" fillId="0" borderId="0"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4" fillId="0" borderId="12" xfId="0" applyFont="1" applyFill="1" applyBorder="1" applyAlignment="1">
      <alignment horizontal="right" vertical="center" wrapText="1" readingOrder="2"/>
    </xf>
    <xf numFmtId="0" fontId="0" fillId="0" borderId="0" xfId="0"/>
    <xf numFmtId="0" fontId="15" fillId="0" borderId="12" xfId="0" applyFont="1" applyFill="1" applyBorder="1" applyAlignment="1">
      <alignment horizontal="left" vertical="center" wrapText="1" readingOrder="1"/>
    </xf>
    <xf numFmtId="2" fontId="15" fillId="0" borderId="12" xfId="0" applyNumberFormat="1" applyFont="1" applyFill="1" applyBorder="1" applyAlignment="1">
      <alignment horizontal="left" vertical="center" wrapText="1" readingOrder="1"/>
    </xf>
    <xf numFmtId="0" fontId="15" fillId="0" borderId="9" xfId="0" applyFont="1" applyFill="1" applyBorder="1" applyAlignment="1">
      <alignment horizontal="left" vertical="center" wrapText="1" readingOrder="1"/>
    </xf>
    <xf numFmtId="2" fontId="15" fillId="0" borderId="9" xfId="0" applyNumberFormat="1" applyFont="1" applyFill="1" applyBorder="1" applyAlignment="1">
      <alignment horizontal="left" vertical="center" wrapText="1" readingOrder="1"/>
    </xf>
    <xf numFmtId="2" fontId="15" fillId="0" borderId="10" xfId="0" applyNumberFormat="1" applyFont="1" applyFill="1" applyBorder="1" applyAlignment="1">
      <alignment horizontal="left" vertical="center" wrapText="1" readingOrder="1"/>
    </xf>
    <xf numFmtId="0" fontId="15" fillId="0" borderId="10" xfId="0" applyFont="1" applyFill="1" applyBorder="1" applyAlignment="1">
      <alignment horizontal="left" vertical="center" wrapText="1" readingOrder="1"/>
    </xf>
    <xf numFmtId="0" fontId="15" fillId="0" borderId="5" xfId="0" applyFont="1" applyFill="1" applyBorder="1" applyAlignment="1">
      <alignment horizontal="left" vertical="center" wrapText="1" readingOrder="1"/>
    </xf>
    <xf numFmtId="2" fontId="15" fillId="0" borderId="5" xfId="0" applyNumberFormat="1" applyFont="1" applyFill="1" applyBorder="1" applyAlignment="1">
      <alignment horizontal="left" vertical="center" wrapText="1" readingOrder="1"/>
    </xf>
    <xf numFmtId="0" fontId="15" fillId="0" borderId="2" xfId="0" applyFont="1" applyFill="1" applyBorder="1" applyAlignment="1">
      <alignment horizontal="left" vertical="center" wrapText="1" readingOrder="1"/>
    </xf>
    <xf numFmtId="2" fontId="15" fillId="0" borderId="2" xfId="0" applyNumberFormat="1" applyFont="1" applyFill="1" applyBorder="1" applyAlignment="1">
      <alignment horizontal="left" vertical="center" wrapText="1" readingOrder="1"/>
    </xf>
    <xf numFmtId="2" fontId="5" fillId="0" borderId="0" xfId="0" applyNumberFormat="1" applyFont="1" applyFill="1" applyBorder="1" applyAlignment="1">
      <alignment vertical="center" wrapText="1" readingOrder="1"/>
    </xf>
    <xf numFmtId="2" fontId="5" fillId="0" borderId="3" xfId="0" applyNumberFormat="1" applyFont="1" applyFill="1" applyBorder="1" applyAlignment="1">
      <alignment vertical="center" wrapText="1" readingOrder="1"/>
    </xf>
    <xf numFmtId="2" fontId="5" fillId="2" borderId="6" xfId="0" applyNumberFormat="1" applyFont="1" applyFill="1" applyBorder="1" applyAlignment="1">
      <alignment vertical="center" wrapText="1" readingOrder="1"/>
    </xf>
    <xf numFmtId="2" fontId="5" fillId="4" borderId="6" xfId="0" applyNumberFormat="1" applyFont="1" applyFill="1" applyBorder="1" applyAlignment="1">
      <alignment vertical="center" wrapText="1" readingOrder="1"/>
    </xf>
    <xf numFmtId="2" fontId="5" fillId="0" borderId="2" xfId="0" applyNumberFormat="1" applyFont="1" applyFill="1" applyBorder="1" applyAlignment="1">
      <alignment vertical="center" wrapText="1" readingOrder="1"/>
    </xf>
    <xf numFmtId="2" fontId="5" fillId="0" borderId="6" xfId="0" applyNumberFormat="1" applyFont="1" applyFill="1" applyBorder="1" applyAlignment="1">
      <alignment vertical="center" wrapText="1" readingOrder="1"/>
    </xf>
    <xf numFmtId="1" fontId="0" fillId="0" borderId="0" xfId="0" applyNumberFormat="1" applyBorder="1" applyAlignment="1">
      <alignment horizontal="right" readingOrder="2"/>
    </xf>
    <xf numFmtId="0" fontId="2" fillId="0" borderId="1" xfId="0" applyFont="1" applyBorder="1" applyAlignment="1">
      <alignment vertical="center" readingOrder="2"/>
    </xf>
    <xf numFmtId="0" fontId="4" fillId="0" borderId="7" xfId="0" applyFont="1" applyFill="1" applyBorder="1" applyAlignment="1">
      <alignment horizontal="right" vertical="center" wrapText="1" readingOrder="2"/>
    </xf>
    <xf numFmtId="0" fontId="3" fillId="3" borderId="8" xfId="0" applyFont="1" applyFill="1" applyBorder="1" applyAlignment="1">
      <alignment horizontal="center" vertical="center" wrapText="1"/>
    </xf>
    <xf numFmtId="0" fontId="4" fillId="0" borderId="0" xfId="0" applyFont="1" applyFill="1" applyBorder="1" applyAlignment="1">
      <alignment horizontal="right" vertical="center" wrapText="1" readingOrder="2"/>
    </xf>
    <xf numFmtId="0" fontId="3" fillId="3" borderId="0" xfId="0" applyFont="1" applyFill="1" applyBorder="1" applyAlignment="1">
      <alignment horizontal="center" vertical="center" wrapText="1"/>
    </xf>
    <xf numFmtId="0" fontId="4" fillId="0" borderId="0" xfId="0" applyFont="1" applyFill="1" applyBorder="1" applyAlignment="1">
      <alignment horizontal="right" vertical="center" wrapText="1" readingOrder="2"/>
    </xf>
    <xf numFmtId="0" fontId="10" fillId="0" borderId="0" xfId="0" applyFont="1" applyBorder="1" applyAlignment="1">
      <alignment horizontal="right" readingOrder="2"/>
    </xf>
    <xf numFmtId="0" fontId="7" fillId="0" borderId="0" xfId="0" applyFont="1" applyAlignment="1">
      <alignment horizontal="right" readingOrder="2"/>
    </xf>
    <xf numFmtId="0" fontId="4" fillId="0" borderId="12"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12" fillId="0" borderId="0" xfId="0" applyFont="1"/>
    <xf numFmtId="165" fontId="5" fillId="0" borderId="0" xfId="0" applyNumberFormat="1" applyFont="1" applyFill="1" applyBorder="1" applyAlignment="1">
      <alignment vertical="center" wrapText="1" readingOrder="1"/>
    </xf>
    <xf numFmtId="165" fontId="5" fillId="0" borderId="3" xfId="0" applyNumberFormat="1" applyFont="1" applyFill="1" applyBorder="1" applyAlignment="1">
      <alignment vertical="center" wrapText="1" readingOrder="1"/>
    </xf>
    <xf numFmtId="165" fontId="5" fillId="2" borderId="6" xfId="0" applyNumberFormat="1" applyFont="1" applyFill="1" applyBorder="1" applyAlignment="1">
      <alignment vertical="center" wrapText="1" readingOrder="1"/>
    </xf>
    <xf numFmtId="165" fontId="5" fillId="0" borderId="6" xfId="0" applyNumberFormat="1" applyFont="1" applyFill="1" applyBorder="1" applyAlignment="1">
      <alignment vertical="center" wrapText="1" readingOrder="1"/>
    </xf>
    <xf numFmtId="165" fontId="5" fillId="4" borderId="6" xfId="0" applyNumberFormat="1" applyFont="1" applyFill="1" applyBorder="1" applyAlignment="1">
      <alignment vertical="center" wrapText="1" readingOrder="1"/>
    </xf>
    <xf numFmtId="165" fontId="5" fillId="0" borderId="2" xfId="0" applyNumberFormat="1" applyFont="1" applyFill="1" applyBorder="1" applyAlignment="1">
      <alignment vertical="center" wrapText="1" readingOrder="1"/>
    </xf>
    <xf numFmtId="3" fontId="5" fillId="0" borderId="0" xfId="0" applyNumberFormat="1" applyFont="1" applyFill="1" applyBorder="1" applyAlignment="1">
      <alignment horizontal="left" vertical="center" wrapText="1" readingOrder="1"/>
    </xf>
    <xf numFmtId="3" fontId="5" fillId="0" borderId="3" xfId="0" applyNumberFormat="1" applyFont="1" applyFill="1" applyBorder="1" applyAlignment="1">
      <alignment horizontal="left" vertical="center" wrapText="1" readingOrder="1"/>
    </xf>
    <xf numFmtId="3" fontId="5" fillId="2" borderId="6" xfId="0" applyNumberFormat="1" applyFont="1" applyFill="1" applyBorder="1" applyAlignment="1">
      <alignment horizontal="left" vertical="center" wrapText="1" readingOrder="1"/>
    </xf>
    <xf numFmtId="3" fontId="5" fillId="4" borderId="6" xfId="0" applyNumberFormat="1" applyFont="1" applyFill="1" applyBorder="1" applyAlignment="1">
      <alignment horizontal="left" vertical="center" wrapText="1" readingOrder="1"/>
    </xf>
    <xf numFmtId="165" fontId="5" fillId="0" borderId="12" xfId="0" applyNumberFormat="1" applyFont="1" applyFill="1" applyBorder="1" applyAlignment="1">
      <alignment horizontal="left" vertical="center" wrapText="1" readingOrder="1"/>
    </xf>
    <xf numFmtId="165" fontId="5" fillId="0" borderId="10" xfId="0" applyNumberFormat="1" applyFont="1" applyFill="1" applyBorder="1" applyAlignment="1">
      <alignment horizontal="left" vertical="center" wrapText="1" readingOrder="1"/>
    </xf>
    <xf numFmtId="165" fontId="5" fillId="0" borderId="5" xfId="0" applyNumberFormat="1" applyFont="1" applyFill="1" applyBorder="1" applyAlignment="1">
      <alignment horizontal="left" vertical="center" wrapText="1" readingOrder="1"/>
    </xf>
    <xf numFmtId="165" fontId="5" fillId="0" borderId="2" xfId="0" applyNumberFormat="1" applyFont="1" applyFill="1" applyBorder="1" applyAlignment="1">
      <alignment horizontal="left" vertical="center" wrapText="1" readingOrder="1"/>
    </xf>
    <xf numFmtId="165" fontId="5" fillId="0" borderId="13" xfId="0" applyNumberFormat="1" applyFont="1" applyFill="1" applyBorder="1" applyAlignment="1">
      <alignment horizontal="left" vertical="center" wrapText="1" readingOrder="1"/>
    </xf>
    <xf numFmtId="165" fontId="5" fillId="0" borderId="1" xfId="0" applyNumberFormat="1" applyFont="1" applyFill="1" applyBorder="1" applyAlignment="1">
      <alignment horizontal="left" vertical="center" wrapText="1" readingOrder="1"/>
    </xf>
    <xf numFmtId="165" fontId="5" fillId="4" borderId="9" xfId="0" applyNumberFormat="1" applyFont="1" applyFill="1" applyBorder="1" applyAlignment="1">
      <alignment horizontal="left" vertical="center" wrapText="1" readingOrder="1"/>
    </xf>
    <xf numFmtId="165" fontId="5" fillId="4" borderId="13" xfId="0" applyNumberFormat="1" applyFont="1" applyFill="1" applyBorder="1" applyAlignment="1">
      <alignment horizontal="left" vertical="center" wrapText="1" readingOrder="1"/>
    </xf>
    <xf numFmtId="165" fontId="11" fillId="4" borderId="3" xfId="0" applyNumberFormat="1" applyFont="1" applyFill="1" applyBorder="1" applyAlignment="1">
      <alignment vertical="center" readingOrder="1"/>
    </xf>
    <xf numFmtId="165" fontId="11" fillId="4" borderId="11" xfId="0" applyNumberFormat="1" applyFont="1" applyFill="1" applyBorder="1" applyAlignment="1">
      <alignment vertical="center" readingOrder="1"/>
    </xf>
    <xf numFmtId="165" fontId="5" fillId="0" borderId="0" xfId="0" applyNumberFormat="1" applyFont="1" applyFill="1" applyBorder="1" applyAlignment="1">
      <alignment horizontal="left" vertical="center" wrapText="1" readingOrder="1"/>
    </xf>
    <xf numFmtId="165" fontId="5" fillId="0" borderId="3" xfId="0" applyNumberFormat="1" applyFont="1" applyFill="1" applyBorder="1" applyAlignment="1">
      <alignment horizontal="left" vertical="center" wrapText="1" readingOrder="1"/>
    </xf>
    <xf numFmtId="165" fontId="5" fillId="2" borderId="6" xfId="0" applyNumberFormat="1" applyFont="1" applyFill="1" applyBorder="1" applyAlignment="1">
      <alignment horizontal="left" vertical="center" wrapText="1" readingOrder="1"/>
    </xf>
    <xf numFmtId="165" fontId="5" fillId="4" borderId="6" xfId="0" applyNumberFormat="1" applyFont="1" applyFill="1" applyBorder="1" applyAlignment="1">
      <alignment horizontal="left" vertical="center" wrapText="1" readingOrder="1"/>
    </xf>
    <xf numFmtId="165" fontId="5" fillId="0" borderId="6" xfId="0" applyNumberFormat="1" applyFont="1" applyFill="1" applyBorder="1" applyAlignment="1">
      <alignment horizontal="left" vertical="center" wrapText="1" readingOrder="1"/>
    </xf>
    <xf numFmtId="165" fontId="5" fillId="0" borderId="8" xfId="0" applyNumberFormat="1" applyFont="1" applyFill="1" applyBorder="1" applyAlignment="1">
      <alignment horizontal="left" vertical="center" wrapText="1" readingOrder="1"/>
    </xf>
    <xf numFmtId="165" fontId="5" fillId="2" borderId="11" xfId="0" applyNumberFormat="1" applyFont="1" applyFill="1" applyBorder="1" applyAlignment="1">
      <alignment horizontal="left" vertical="center" wrapText="1" readingOrder="1"/>
    </xf>
    <xf numFmtId="3" fontId="5" fillId="4" borderId="6" xfId="0" applyNumberFormat="1" applyFont="1" applyFill="1" applyBorder="1" applyAlignment="1">
      <alignment vertical="center" wrapText="1" readingOrder="1"/>
    </xf>
    <xf numFmtId="0" fontId="15" fillId="0" borderId="7" xfId="0" applyFont="1" applyFill="1" applyBorder="1" applyAlignment="1">
      <alignment vertical="center" wrapText="1" readingOrder="2"/>
    </xf>
    <xf numFmtId="0" fontId="15" fillId="0" borderId="7" xfId="0" applyFont="1" applyFill="1" applyBorder="1" applyAlignment="1">
      <alignment horizontal="center" vertical="center" wrapText="1" readingOrder="2"/>
    </xf>
    <xf numFmtId="0" fontId="16" fillId="0" borderId="0" xfId="0" applyFont="1" applyAlignment="1">
      <alignment horizontal="right" readingOrder="2"/>
    </xf>
    <xf numFmtId="0" fontId="14" fillId="0" borderId="0" xfId="0" applyFont="1" applyAlignment="1">
      <alignment horizontal="right" readingOrder="2"/>
    </xf>
    <xf numFmtId="0" fontId="15" fillId="0" borderId="7" xfId="0" applyFont="1" applyFill="1" applyBorder="1" applyAlignment="1">
      <alignment horizontal="right" vertical="center" wrapText="1" readingOrder="2"/>
    </xf>
    <xf numFmtId="0" fontId="16" fillId="0" borderId="7" xfId="0" applyFont="1" applyBorder="1" applyAlignment="1">
      <alignment horizontal="center" vertical="center"/>
    </xf>
    <xf numFmtId="0" fontId="16" fillId="0" borderId="7" xfId="0" applyFont="1" applyBorder="1"/>
    <xf numFmtId="0" fontId="4" fillId="0" borderId="0" xfId="0" applyFont="1" applyFill="1" applyBorder="1" applyAlignment="1">
      <alignment horizontal="right" vertical="center" wrapText="1" readingOrder="2"/>
    </xf>
    <xf numFmtId="0" fontId="7" fillId="0" borderId="0" xfId="0" applyFont="1" applyAlignment="1">
      <alignment horizontal="right" readingOrder="2"/>
    </xf>
    <xf numFmtId="0" fontId="4" fillId="2" borderId="8" xfId="0" applyFont="1" applyFill="1" applyBorder="1" applyAlignment="1">
      <alignment horizontal="right" vertical="center" wrapText="1"/>
    </xf>
    <xf numFmtId="0" fontId="17" fillId="0" borderId="0" xfId="0" applyFont="1" applyAlignment="1">
      <alignment vertical="top"/>
    </xf>
    <xf numFmtId="0" fontId="4" fillId="0" borderId="0" xfId="0" applyFont="1" applyFill="1" applyBorder="1" applyAlignment="1">
      <alignment horizontal="right" vertical="center" wrapText="1" readingOrder="2"/>
    </xf>
    <xf numFmtId="0" fontId="7" fillId="0" borderId="0" xfId="0" applyFont="1" applyAlignment="1">
      <alignment horizontal="right" readingOrder="2"/>
    </xf>
    <xf numFmtId="0" fontId="4" fillId="2" borderId="8" xfId="0" applyFont="1" applyFill="1" applyBorder="1" applyAlignment="1">
      <alignment horizontal="right" vertical="center" wrapText="1"/>
    </xf>
    <xf numFmtId="0" fontId="2" fillId="0" borderId="1" xfId="0" applyFont="1" applyBorder="1" applyAlignment="1">
      <alignment vertical="center" readingOrder="2"/>
    </xf>
    <xf numFmtId="0" fontId="5" fillId="0" borderId="12" xfId="0" applyFont="1" applyFill="1" applyBorder="1" applyAlignment="1">
      <alignment vertical="center" wrapText="1"/>
    </xf>
    <xf numFmtId="164" fontId="5" fillId="0" borderId="12" xfId="0" applyNumberFormat="1" applyFont="1" applyFill="1" applyBorder="1" applyAlignment="1">
      <alignment vertical="center" wrapText="1"/>
    </xf>
    <xf numFmtId="1" fontId="5" fillId="0" borderId="12" xfId="0" applyNumberFormat="1" applyFont="1" applyFill="1" applyBorder="1" applyAlignment="1">
      <alignment vertical="center" wrapText="1"/>
    </xf>
    <xf numFmtId="0" fontId="5" fillId="0" borderId="3" xfId="0" applyFont="1" applyFill="1" applyBorder="1" applyAlignment="1">
      <alignment vertical="center" wrapText="1"/>
    </xf>
    <xf numFmtId="164" fontId="5" fillId="0" borderId="3" xfId="0" applyNumberFormat="1" applyFont="1" applyFill="1" applyBorder="1" applyAlignment="1">
      <alignment vertical="center" wrapText="1"/>
    </xf>
    <xf numFmtId="1" fontId="5" fillId="0" borderId="3" xfId="0" applyNumberFormat="1"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164" fontId="5" fillId="0" borderId="10" xfId="0" applyNumberFormat="1" applyFont="1" applyFill="1" applyBorder="1" applyAlignment="1">
      <alignment vertical="center" wrapText="1"/>
    </xf>
    <xf numFmtId="1" fontId="5" fillId="0" borderId="10" xfId="0" applyNumberFormat="1" applyFont="1" applyFill="1" applyBorder="1" applyAlignment="1">
      <alignment vertical="center" wrapText="1"/>
    </xf>
    <xf numFmtId="0" fontId="5" fillId="4" borderId="6" xfId="0" applyFont="1" applyFill="1" applyBorder="1" applyAlignment="1">
      <alignment vertical="center" wrapText="1"/>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164" fontId="5" fillId="0" borderId="2" xfId="0" applyNumberFormat="1" applyFont="1" applyFill="1" applyBorder="1" applyAlignment="1">
      <alignment vertical="center" wrapText="1"/>
    </xf>
    <xf numFmtId="0" fontId="5" fillId="0" borderId="11" xfId="0" applyFont="1" applyFill="1" applyBorder="1" applyAlignment="1">
      <alignment vertical="center" wrapText="1"/>
    </xf>
    <xf numFmtId="164" fontId="5" fillId="0" borderId="11" xfId="0" applyNumberFormat="1" applyFont="1" applyFill="1" applyBorder="1" applyAlignment="1">
      <alignment vertical="center" wrapText="1"/>
    </xf>
    <xf numFmtId="164" fontId="5" fillId="0" borderId="9" xfId="0" applyNumberFormat="1" applyFont="1" applyFill="1" applyBorder="1" applyAlignment="1">
      <alignment vertical="center" wrapText="1"/>
    </xf>
    <xf numFmtId="164" fontId="5" fillId="4" borderId="6" xfId="0" applyNumberFormat="1" applyFont="1" applyFill="1" applyBorder="1" applyAlignment="1">
      <alignment vertical="center" wrapText="1"/>
    </xf>
    <xf numFmtId="0" fontId="5" fillId="2" borderId="6" xfId="0" applyFont="1" applyFill="1" applyBorder="1" applyAlignment="1">
      <alignment vertical="center" wrapText="1"/>
    </xf>
    <xf numFmtId="0" fontId="15" fillId="2" borderId="6" xfId="0" applyFont="1" applyFill="1" applyBorder="1" applyAlignment="1">
      <alignment vertical="center" wrapText="1"/>
    </xf>
    <xf numFmtId="0" fontId="15" fillId="4" borderId="6" xfId="0" applyFont="1" applyFill="1" applyBorder="1" applyAlignment="1">
      <alignment vertical="center" wrapText="1"/>
    </xf>
    <xf numFmtId="0" fontId="15" fillId="0" borderId="12" xfId="0" applyFont="1" applyFill="1" applyBorder="1" applyAlignment="1">
      <alignment vertical="center" wrapText="1"/>
    </xf>
    <xf numFmtId="164" fontId="15" fillId="0" borderId="12" xfId="0" applyNumberFormat="1" applyFont="1" applyFill="1" applyBorder="1" applyAlignment="1">
      <alignment vertical="center" wrapText="1"/>
    </xf>
    <xf numFmtId="1" fontId="15" fillId="0" borderId="12" xfId="0" applyNumberFormat="1" applyFont="1" applyFill="1" applyBorder="1" applyAlignment="1">
      <alignment vertical="center" wrapText="1"/>
    </xf>
    <xf numFmtId="0" fontId="15" fillId="0" borderId="0" xfId="0" applyFont="1" applyFill="1" applyBorder="1" applyAlignment="1">
      <alignment vertical="center" wrapText="1"/>
    </xf>
    <xf numFmtId="0" fontId="15" fillId="0" borderId="2" xfId="0" applyFont="1" applyFill="1" applyBorder="1" applyAlignment="1">
      <alignment vertical="center" wrapText="1"/>
    </xf>
    <xf numFmtId="164" fontId="15" fillId="0" borderId="2" xfId="0" applyNumberFormat="1" applyFont="1" applyFill="1" applyBorder="1" applyAlignment="1">
      <alignment vertical="center" wrapText="1"/>
    </xf>
    <xf numFmtId="1" fontId="15" fillId="0" borderId="2" xfId="0" applyNumberFormat="1" applyFont="1" applyFill="1" applyBorder="1" applyAlignment="1">
      <alignment vertical="center" wrapText="1"/>
    </xf>
    <xf numFmtId="0" fontId="15" fillId="0" borderId="11" xfId="0" applyFont="1" applyFill="1" applyBorder="1" applyAlignment="1">
      <alignment vertical="center" wrapText="1"/>
    </xf>
    <xf numFmtId="164" fontId="15" fillId="0" borderId="11" xfId="0" applyNumberFormat="1" applyFont="1" applyFill="1" applyBorder="1" applyAlignment="1">
      <alignment vertical="center" wrapText="1"/>
    </xf>
    <xf numFmtId="1" fontId="15" fillId="0" borderId="11" xfId="0" applyNumberFormat="1" applyFont="1" applyFill="1" applyBorder="1" applyAlignment="1">
      <alignment vertical="center" wrapText="1"/>
    </xf>
    <xf numFmtId="0" fontId="15" fillId="0" borderId="9" xfId="0" applyFont="1" applyFill="1" applyBorder="1" applyAlignment="1">
      <alignment vertical="center" wrapText="1"/>
    </xf>
    <xf numFmtId="164" fontId="15" fillId="0" borderId="9" xfId="0" applyNumberFormat="1" applyFont="1" applyFill="1" applyBorder="1" applyAlignment="1">
      <alignment vertical="center" wrapText="1"/>
    </xf>
    <xf numFmtId="1" fontId="15" fillId="0" borderId="9" xfId="0" applyNumberFormat="1" applyFont="1" applyFill="1" applyBorder="1" applyAlignment="1">
      <alignment vertical="center" wrapText="1"/>
    </xf>
    <xf numFmtId="164" fontId="15" fillId="2" borderId="6" xfId="0" applyNumberFormat="1" applyFont="1" applyFill="1" applyBorder="1" applyAlignment="1">
      <alignment vertical="center" wrapText="1"/>
    </xf>
    <xf numFmtId="164" fontId="15" fillId="4" borderId="6" xfId="0" applyNumberFormat="1" applyFont="1" applyFill="1" applyBorder="1" applyAlignment="1">
      <alignment vertical="center" wrapText="1"/>
    </xf>
    <xf numFmtId="164" fontId="5" fillId="0" borderId="9" xfId="0" applyNumberFormat="1" applyFont="1" applyFill="1" applyBorder="1" applyAlignment="1">
      <alignment vertical="center" wrapText="1" readingOrder="1"/>
    </xf>
    <xf numFmtId="164" fontId="5" fillId="2" borderId="6" xfId="0" applyNumberFormat="1" applyFont="1" applyFill="1" applyBorder="1" applyAlignment="1">
      <alignment vertical="center" wrapText="1"/>
    </xf>
    <xf numFmtId="164" fontId="15" fillId="2" borderId="6" xfId="0" applyNumberFormat="1" applyFont="1" applyFill="1" applyBorder="1" applyAlignment="1">
      <alignment vertical="center" wrapText="1" readingOrder="1"/>
    </xf>
    <xf numFmtId="0" fontId="2" fillId="0" borderId="0" xfId="0" applyFont="1" applyBorder="1" applyAlignment="1">
      <alignment horizontal="center" vertical="center" readingOrder="2"/>
    </xf>
    <xf numFmtId="0" fontId="2" fillId="0" borderId="1" xfId="0" applyFont="1" applyBorder="1" applyAlignment="1">
      <alignment horizontal="right" vertical="center" readingOrder="2"/>
    </xf>
    <xf numFmtId="0" fontId="3" fillId="3" borderId="8" xfId="0" applyFont="1" applyFill="1" applyBorder="1" applyAlignment="1">
      <alignment horizontal="right" vertical="center" wrapText="1"/>
    </xf>
    <xf numFmtId="0" fontId="3" fillId="3" borderId="0"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4" borderId="2" xfId="0" applyFont="1" applyFill="1" applyBorder="1" applyAlignment="1">
      <alignment horizontal="right" vertical="center" wrapText="1"/>
    </xf>
    <xf numFmtId="0" fontId="8" fillId="4" borderId="9" xfId="0" applyFont="1" applyFill="1" applyBorder="1" applyAlignment="1">
      <alignment horizontal="right" vertical="center" wrapText="1"/>
    </xf>
    <xf numFmtId="0" fontId="8" fillId="4" borderId="3" xfId="0" applyFont="1" applyFill="1" applyBorder="1" applyAlignment="1">
      <alignment horizontal="center" vertical="center" wrapText="1"/>
    </xf>
    <xf numFmtId="0" fontId="3" fillId="0" borderId="0" xfId="0" applyFont="1" applyBorder="1" applyAlignment="1">
      <alignment horizontal="right" vertical="center" wrapText="1" readingOrder="2"/>
    </xf>
    <xf numFmtId="0" fontId="4" fillId="0" borderId="7" xfId="0" applyFont="1" applyFill="1" applyBorder="1" applyAlignment="1">
      <alignment horizontal="right" vertical="center" wrapText="1" readingOrder="2"/>
    </xf>
    <xf numFmtId="0" fontId="3" fillId="3"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0" borderId="4" xfId="0" applyFont="1" applyFill="1" applyBorder="1" applyAlignment="1">
      <alignment horizontal="right" vertical="center" wrapText="1" readingOrder="2"/>
    </xf>
    <xf numFmtId="0" fontId="4" fillId="0" borderId="9" xfId="0" applyFont="1" applyFill="1" applyBorder="1" applyAlignment="1">
      <alignment horizontal="right" vertical="center" wrapText="1" readingOrder="2"/>
    </xf>
    <xf numFmtId="0" fontId="4" fillId="0" borderId="0" xfId="0" applyFont="1" applyFill="1" applyBorder="1" applyAlignment="1">
      <alignment horizontal="right" vertical="center" wrapText="1" readingOrder="2"/>
    </xf>
    <xf numFmtId="0" fontId="3" fillId="3" borderId="8" xfId="0" applyFont="1" applyFill="1" applyBorder="1" applyAlignment="1">
      <alignment horizontal="center" vertical="center" wrapText="1"/>
    </xf>
    <xf numFmtId="0" fontId="7" fillId="0" borderId="0" xfId="0" applyFont="1" applyAlignment="1">
      <alignment horizontal="right" readingOrder="2"/>
    </xf>
    <xf numFmtId="0" fontId="4" fillId="2" borderId="13"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5" fillId="2" borderId="8" xfId="0" applyFont="1" applyFill="1" applyBorder="1" applyAlignment="1">
      <alignment horizontal="right" vertical="center" wrapText="1" readingOrder="2"/>
    </xf>
    <xf numFmtId="0" fontId="5" fillId="2" borderId="1" xfId="0" applyFont="1" applyFill="1" applyBorder="1" applyAlignment="1">
      <alignment horizontal="right" vertical="center" wrapText="1" readingOrder="2"/>
    </xf>
    <xf numFmtId="0" fontId="4" fillId="4" borderId="8" xfId="0" applyFont="1" applyFill="1" applyBorder="1" applyAlignment="1">
      <alignment horizontal="right" vertical="center" wrapText="1" readingOrder="2"/>
    </xf>
    <xf numFmtId="0" fontId="4" fillId="4" borderId="0" xfId="0" applyFont="1" applyFill="1" applyBorder="1" applyAlignment="1">
      <alignment horizontal="right" vertical="center" wrapText="1" readingOrder="2"/>
    </xf>
    <xf numFmtId="0" fontId="4" fillId="4" borderId="1" xfId="0" applyFont="1" applyFill="1" applyBorder="1" applyAlignment="1">
      <alignment horizontal="right" vertical="center" wrapText="1" readingOrder="2"/>
    </xf>
    <xf numFmtId="0" fontId="4" fillId="0" borderId="12" xfId="0" applyFont="1" applyFill="1" applyBorder="1" applyAlignment="1">
      <alignment horizontal="right" vertical="center" wrapText="1" readingOrder="2"/>
    </xf>
    <xf numFmtId="0" fontId="4" fillId="0" borderId="10" xfId="0" applyFont="1" applyFill="1" applyBorder="1" applyAlignment="1">
      <alignment horizontal="right" vertical="center" wrapText="1" readingOrder="2"/>
    </xf>
    <xf numFmtId="0" fontId="7" fillId="0" borderId="0" xfId="0" applyFont="1" applyBorder="1" applyAlignment="1">
      <alignment horizontal="right" vertical="center" readingOrder="2"/>
    </xf>
    <xf numFmtId="0" fontId="2" fillId="0" borderId="0" xfId="0" applyFont="1" applyBorder="1" applyAlignment="1">
      <alignment horizontal="center" vertical="center" wrapText="1" readingOrder="2"/>
    </xf>
    <xf numFmtId="0" fontId="4" fillId="2" borderId="8"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2" fillId="0" borderId="0" xfId="0" applyFont="1" applyBorder="1" applyAlignment="1">
      <alignment horizontal="right" vertical="center" readingOrder="2"/>
    </xf>
    <xf numFmtId="0" fontId="5" fillId="2" borderId="13" xfId="0" applyFont="1" applyFill="1" applyBorder="1" applyAlignment="1">
      <alignment horizontal="right" vertical="center" wrapText="1" readingOrder="2"/>
    </xf>
    <xf numFmtId="0" fontId="5" fillId="2" borderId="11" xfId="0" applyFont="1" applyFill="1" applyBorder="1" applyAlignment="1">
      <alignment horizontal="right" vertical="center" wrapText="1" readingOrder="2"/>
    </xf>
    <xf numFmtId="0" fontId="10" fillId="0" borderId="0" xfId="0" applyFont="1" applyBorder="1" applyAlignment="1">
      <alignment horizontal="right" vertical="center" readingOrder="2"/>
    </xf>
    <xf numFmtId="0" fontId="16" fillId="0" borderId="7" xfId="0" applyFont="1" applyBorder="1" applyAlignment="1">
      <alignment horizontal="center"/>
    </xf>
    <xf numFmtId="0" fontId="3" fillId="3" borderId="8" xfId="0" applyFont="1" applyFill="1" applyBorder="1" applyAlignment="1">
      <alignment vertical="center" wrapText="1"/>
    </xf>
    <xf numFmtId="0" fontId="3" fillId="3" borderId="9" xfId="0" applyFont="1" applyFill="1" applyBorder="1" applyAlignment="1">
      <alignment vertical="center" wrapText="1"/>
    </xf>
  </cellXfs>
  <cellStyles count="13">
    <cellStyle name="Normal" xfId="0" builtinId="0"/>
    <cellStyle name="Normal 2" xfId="1"/>
    <cellStyle name="Normal 2 2" xfId="2"/>
    <cellStyle name="Normal 2 3" xfId="3"/>
    <cellStyle name="Normal 3" xfId="4"/>
    <cellStyle name="Normal 3 2" xfId="5"/>
    <cellStyle name="Normal 3 3" xfId="6"/>
    <cellStyle name="Normal 3 4" xfId="7"/>
    <cellStyle name="Normal 4" xfId="8"/>
    <cellStyle name="Normal 4 2" xfId="9"/>
    <cellStyle name="Normal 5" xfId="10"/>
    <cellStyle name="Normal 6" xfId="11"/>
    <cellStyle name="Normal 7" xfId="12"/>
  </cellStyles>
  <dxfs count="0"/>
  <tableStyles count="0" defaultTableStyle="TableStyleMedium9" defaultPivotStyle="PivotStyleLight16"/>
  <colors>
    <mruColors>
      <color rgb="FFCCFFFF"/>
      <color rgb="FF1A7313"/>
      <color rgb="FFFFAFBA"/>
      <color rgb="FFFFD9DE"/>
      <color rgb="FFCCFFCC"/>
      <color rgb="FF339966"/>
      <color rgb="FFFF99FF"/>
      <color rgb="FFEE7700"/>
      <color rgb="FF00699E"/>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CCFFFF"/>
  </sheetPr>
  <dimension ref="A1:AB30"/>
  <sheetViews>
    <sheetView rightToLeft="1" view="pageBreakPreview" zoomScaleSheetLayoutView="100" workbookViewId="0">
      <selection activeCell="AD7" sqref="AD6:AD7"/>
    </sheetView>
  </sheetViews>
  <sheetFormatPr defaultColWidth="9.125" defaultRowHeight="14.25"/>
  <cols>
    <col min="1" max="1" width="8.625" style="182" customWidth="1"/>
    <col min="2" max="3" width="8.125" style="182" customWidth="1"/>
    <col min="4" max="4" width="0.375" style="182" customWidth="1"/>
    <col min="5" max="5" width="6.25" style="182" customWidth="1"/>
    <col min="6" max="6" width="0.375" style="182" customWidth="1"/>
    <col min="7" max="7" width="6.875" style="182" customWidth="1"/>
    <col min="8" max="8" width="0.625" style="182" customWidth="1"/>
    <col min="9" max="9" width="9.625" style="182" customWidth="1"/>
    <col min="10" max="10" width="7.875" style="182" customWidth="1"/>
    <col min="11" max="11" width="0.375" style="182" customWidth="1"/>
    <col min="12" max="12" width="7.25" style="182" customWidth="1"/>
    <col min="13" max="13" width="0.625" style="182" customWidth="1"/>
    <col min="14" max="14" width="6.375" style="182" customWidth="1"/>
    <col min="15" max="15" width="0.625" style="182" customWidth="1"/>
    <col min="16" max="16" width="8" style="182" customWidth="1"/>
    <col min="17" max="17" width="7.875" style="182" customWidth="1"/>
    <col min="18" max="18" width="0.625" style="182" customWidth="1"/>
    <col min="19" max="19" width="6.25" style="182" customWidth="1"/>
    <col min="20" max="20" width="0.5" style="182" customWidth="1"/>
    <col min="21" max="21" width="7.25" style="182" customWidth="1"/>
    <col min="22" max="22" width="0.375" style="182" customWidth="1"/>
    <col min="23" max="23" width="8.125" style="182" customWidth="1"/>
    <col min="24" max="24" width="7.375" style="182" customWidth="1"/>
    <col min="25" max="25" width="0.625" style="182" customWidth="1"/>
    <col min="26" max="26" width="6.125" style="182" customWidth="1"/>
    <col min="27" max="27" width="0.375" style="182" customWidth="1"/>
    <col min="28" max="28" width="7.875" style="182" customWidth="1"/>
    <col min="29" max="16384" width="9.125" style="182"/>
  </cols>
  <sheetData>
    <row r="1" spans="1:28" ht="27.75" customHeight="1">
      <c r="A1" s="293" t="s">
        <v>117</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row>
    <row r="2" spans="1:28" ht="21" customHeight="1" thickBot="1">
      <c r="A2" s="294" t="s">
        <v>119</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row>
    <row r="3" spans="1:28" ht="27.75" customHeight="1" thickTop="1">
      <c r="A3" s="295" t="s">
        <v>0</v>
      </c>
      <c r="B3" s="298" t="s">
        <v>100</v>
      </c>
      <c r="C3" s="298"/>
      <c r="D3" s="299"/>
      <c r="E3" s="298"/>
      <c r="F3" s="299"/>
      <c r="G3" s="298"/>
      <c r="H3" s="202"/>
      <c r="I3" s="298" t="s">
        <v>101</v>
      </c>
      <c r="J3" s="298"/>
      <c r="K3" s="299"/>
      <c r="L3" s="298"/>
      <c r="M3" s="299"/>
      <c r="N3" s="298"/>
      <c r="O3" s="202"/>
      <c r="P3" s="298" t="s">
        <v>102</v>
      </c>
      <c r="Q3" s="298"/>
      <c r="R3" s="299"/>
      <c r="S3" s="298"/>
      <c r="T3" s="299"/>
      <c r="U3" s="298"/>
      <c r="V3" s="202"/>
      <c r="W3" s="298" t="s">
        <v>103</v>
      </c>
      <c r="X3" s="298"/>
      <c r="Y3" s="299"/>
      <c r="Z3" s="298"/>
      <c r="AA3" s="299"/>
      <c r="AB3" s="298"/>
    </row>
    <row r="4" spans="1:28" ht="21" customHeight="1">
      <c r="A4" s="296"/>
      <c r="B4" s="302" t="s">
        <v>116</v>
      </c>
      <c r="C4" s="302"/>
      <c r="D4" s="204"/>
      <c r="E4" s="300" t="s">
        <v>118</v>
      </c>
      <c r="F4" s="204"/>
      <c r="G4" s="300" t="s">
        <v>31</v>
      </c>
      <c r="H4" s="204"/>
      <c r="I4" s="302" t="s">
        <v>116</v>
      </c>
      <c r="J4" s="302"/>
      <c r="K4" s="204"/>
      <c r="L4" s="300" t="s">
        <v>118</v>
      </c>
      <c r="M4" s="204"/>
      <c r="N4" s="300" t="s">
        <v>31</v>
      </c>
      <c r="O4" s="204"/>
      <c r="P4" s="302" t="s">
        <v>116</v>
      </c>
      <c r="Q4" s="302"/>
      <c r="R4" s="204"/>
      <c r="S4" s="300" t="s">
        <v>118</v>
      </c>
      <c r="T4" s="305"/>
      <c r="U4" s="300" t="s">
        <v>31</v>
      </c>
      <c r="V4" s="204"/>
      <c r="W4" s="302" t="s">
        <v>116</v>
      </c>
      <c r="X4" s="302"/>
      <c r="Y4" s="204"/>
      <c r="Z4" s="300" t="s">
        <v>118</v>
      </c>
      <c r="AA4" s="204"/>
      <c r="AB4" s="300" t="s">
        <v>31</v>
      </c>
    </row>
    <row r="5" spans="1:28" ht="37.5" customHeight="1">
      <c r="A5" s="297"/>
      <c r="B5" s="16" t="s">
        <v>104</v>
      </c>
      <c r="C5" s="16" t="s">
        <v>105</v>
      </c>
      <c r="D5" s="204"/>
      <c r="E5" s="301"/>
      <c r="F5" s="204"/>
      <c r="G5" s="301"/>
      <c r="H5" s="204"/>
      <c r="I5" s="16" t="s">
        <v>104</v>
      </c>
      <c r="J5" s="16" t="s">
        <v>105</v>
      </c>
      <c r="K5" s="204"/>
      <c r="L5" s="301"/>
      <c r="M5" s="204"/>
      <c r="N5" s="301"/>
      <c r="O5" s="204"/>
      <c r="P5" s="16" t="s">
        <v>104</v>
      </c>
      <c r="Q5" s="16" t="s">
        <v>105</v>
      </c>
      <c r="R5" s="204"/>
      <c r="S5" s="301"/>
      <c r="T5" s="306"/>
      <c r="U5" s="301"/>
      <c r="V5" s="204"/>
      <c r="W5" s="16" t="s">
        <v>104</v>
      </c>
      <c r="X5" s="16" t="s">
        <v>105</v>
      </c>
      <c r="Y5" s="204"/>
      <c r="Z5" s="301"/>
      <c r="AA5" s="204"/>
      <c r="AB5" s="301"/>
    </row>
    <row r="6" spans="1:28" ht="21" customHeight="1">
      <c r="A6" s="8" t="s">
        <v>1</v>
      </c>
      <c r="B6" s="211">
        <v>180.54399999999995</v>
      </c>
      <c r="C6" s="211">
        <v>680.68</v>
      </c>
      <c r="D6" s="211"/>
      <c r="E6" s="211">
        <v>0</v>
      </c>
      <c r="F6" s="211"/>
      <c r="G6" s="211">
        <v>861.22400000000016</v>
      </c>
      <c r="H6" s="211"/>
      <c r="I6" s="211">
        <v>4.16</v>
      </c>
      <c r="J6" s="211">
        <v>20.8</v>
      </c>
      <c r="K6" s="211"/>
      <c r="L6" s="211">
        <v>0</v>
      </c>
      <c r="M6" s="211"/>
      <c r="N6" s="211">
        <v>24.96</v>
      </c>
      <c r="O6" s="211"/>
      <c r="P6" s="211">
        <v>35.892999999999994</v>
      </c>
      <c r="Q6" s="211">
        <v>122.14799999999998</v>
      </c>
      <c r="R6" s="211"/>
      <c r="S6" s="211">
        <v>0</v>
      </c>
      <c r="T6" s="211"/>
      <c r="U6" s="211">
        <v>158.041</v>
      </c>
      <c r="V6" s="211"/>
      <c r="W6" s="211">
        <v>220.59699999999998</v>
      </c>
      <c r="X6" s="211">
        <v>823.62800000000016</v>
      </c>
      <c r="Y6" s="211"/>
      <c r="Z6" s="211">
        <v>0</v>
      </c>
      <c r="AA6" s="211"/>
      <c r="AB6" s="211">
        <v>1044.2250000000006</v>
      </c>
    </row>
    <row r="7" spans="1:28" ht="21" customHeight="1">
      <c r="A7" s="7" t="s">
        <v>2</v>
      </c>
      <c r="B7" s="212">
        <v>206.25695999999999</v>
      </c>
      <c r="C7" s="212">
        <v>680.68</v>
      </c>
      <c r="D7" s="212"/>
      <c r="E7" s="212">
        <v>0</v>
      </c>
      <c r="F7" s="212"/>
      <c r="G7" s="212">
        <v>886.93696</v>
      </c>
      <c r="H7" s="212"/>
      <c r="I7" s="212">
        <v>1.82</v>
      </c>
      <c r="J7" s="212">
        <v>8.3719999999999999</v>
      </c>
      <c r="K7" s="212"/>
      <c r="L7" s="212">
        <v>0</v>
      </c>
      <c r="M7" s="212"/>
      <c r="N7" s="212">
        <v>10.192</v>
      </c>
      <c r="O7" s="212"/>
      <c r="P7" s="212">
        <v>42.925999999999981</v>
      </c>
      <c r="Q7" s="212">
        <v>149.75999999999996</v>
      </c>
      <c r="R7" s="212"/>
      <c r="S7" s="212">
        <v>9.152000000000001</v>
      </c>
      <c r="T7" s="212"/>
      <c r="U7" s="212">
        <v>201.83800000000002</v>
      </c>
      <c r="V7" s="212"/>
      <c r="W7" s="212">
        <v>251.00295999999986</v>
      </c>
      <c r="X7" s="212">
        <v>838.81199999999978</v>
      </c>
      <c r="Y7" s="212"/>
      <c r="Z7" s="212">
        <v>9.152000000000001</v>
      </c>
      <c r="AA7" s="212"/>
      <c r="AB7" s="212">
        <v>1098.9669600000002</v>
      </c>
    </row>
    <row r="8" spans="1:28" ht="21" customHeight="1">
      <c r="A8" s="7" t="s">
        <v>3</v>
      </c>
      <c r="B8" s="212">
        <v>1614.0383999999992</v>
      </c>
      <c r="C8" s="212">
        <v>5948.7480000000005</v>
      </c>
      <c r="D8" s="212"/>
      <c r="E8" s="212">
        <v>0</v>
      </c>
      <c r="F8" s="212"/>
      <c r="G8" s="212">
        <v>7562.7864</v>
      </c>
      <c r="H8" s="212"/>
      <c r="I8" s="212">
        <v>103.74000000000001</v>
      </c>
      <c r="J8" s="212">
        <v>242.06</v>
      </c>
      <c r="K8" s="212"/>
      <c r="L8" s="212">
        <v>0.72799999999999998</v>
      </c>
      <c r="M8" s="212"/>
      <c r="N8" s="212">
        <v>346.52799999999996</v>
      </c>
      <c r="O8" s="212"/>
      <c r="P8" s="212">
        <v>184.07740000000004</v>
      </c>
      <c r="Q8" s="212">
        <v>597.71400000000006</v>
      </c>
      <c r="R8" s="212"/>
      <c r="S8" s="212">
        <v>0</v>
      </c>
      <c r="T8" s="212"/>
      <c r="U8" s="212">
        <v>781.79140000000018</v>
      </c>
      <c r="V8" s="212"/>
      <c r="W8" s="212">
        <v>1901.8558000000003</v>
      </c>
      <c r="X8" s="212">
        <v>6788.5220000000018</v>
      </c>
      <c r="Y8" s="212"/>
      <c r="Z8" s="212">
        <v>0.72799999999999998</v>
      </c>
      <c r="AA8" s="212"/>
      <c r="AB8" s="212">
        <v>8691.1058000000012</v>
      </c>
    </row>
    <row r="9" spans="1:28" ht="21" customHeight="1">
      <c r="A9" s="7" t="s">
        <v>4</v>
      </c>
      <c r="B9" s="212">
        <v>305.084</v>
      </c>
      <c r="C9" s="212">
        <v>1008.384</v>
      </c>
      <c r="D9" s="212"/>
      <c r="E9" s="212">
        <v>0</v>
      </c>
      <c r="F9" s="212"/>
      <c r="G9" s="212">
        <v>1313.4680000000001</v>
      </c>
      <c r="H9" s="212"/>
      <c r="I9" s="212">
        <v>4.0039999999999996</v>
      </c>
      <c r="J9" s="212">
        <v>27.299999999999997</v>
      </c>
      <c r="K9" s="212"/>
      <c r="L9" s="212">
        <v>0</v>
      </c>
      <c r="M9" s="212"/>
      <c r="N9" s="212">
        <v>31.304000000000002</v>
      </c>
      <c r="O9" s="212"/>
      <c r="P9" s="212">
        <v>68.775200000000012</v>
      </c>
      <c r="Q9" s="212">
        <v>166.45199999999997</v>
      </c>
      <c r="R9" s="212"/>
      <c r="S9" s="212">
        <v>0</v>
      </c>
      <c r="T9" s="212"/>
      <c r="U9" s="212">
        <v>235.22720000000001</v>
      </c>
      <c r="V9" s="212"/>
      <c r="W9" s="212">
        <v>377.86319999999989</v>
      </c>
      <c r="X9" s="212">
        <v>1202.1360000000002</v>
      </c>
      <c r="Y9" s="212"/>
      <c r="Z9" s="212">
        <v>0</v>
      </c>
      <c r="AA9" s="212"/>
      <c r="AB9" s="212">
        <v>1579.9992</v>
      </c>
    </row>
    <row r="10" spans="1:28" ht="21" customHeight="1">
      <c r="A10" s="7" t="s">
        <v>5</v>
      </c>
      <c r="B10" s="212">
        <v>442.988</v>
      </c>
      <c r="C10" s="212">
        <v>1472.38</v>
      </c>
      <c r="D10" s="212"/>
      <c r="E10" s="212">
        <v>0</v>
      </c>
      <c r="F10" s="212"/>
      <c r="G10" s="212">
        <v>1915.3680000000004</v>
      </c>
      <c r="H10" s="212"/>
      <c r="I10" s="212">
        <v>9.8279999999999994</v>
      </c>
      <c r="J10" s="212">
        <v>30.939999999999998</v>
      </c>
      <c r="K10" s="212"/>
      <c r="L10" s="212">
        <v>0</v>
      </c>
      <c r="M10" s="212"/>
      <c r="N10" s="212">
        <v>40.768000000000001</v>
      </c>
      <c r="O10" s="212"/>
      <c r="P10" s="212">
        <v>26.234000000000005</v>
      </c>
      <c r="Q10" s="212">
        <v>90.890799999999999</v>
      </c>
      <c r="R10" s="212"/>
      <c r="S10" s="212">
        <v>0</v>
      </c>
      <c r="T10" s="212"/>
      <c r="U10" s="212">
        <v>117.12479999999999</v>
      </c>
      <c r="V10" s="212"/>
      <c r="W10" s="212">
        <v>479.05000000000007</v>
      </c>
      <c r="X10" s="212">
        <v>1594.2108000000003</v>
      </c>
      <c r="Y10" s="212"/>
      <c r="Z10" s="212">
        <v>0</v>
      </c>
      <c r="AA10" s="212"/>
      <c r="AB10" s="212">
        <v>2073.2608000000009</v>
      </c>
    </row>
    <row r="11" spans="1:28" ht="21" customHeight="1">
      <c r="A11" s="7" t="s">
        <v>6</v>
      </c>
      <c r="B11" s="212">
        <v>231.14000000000001</v>
      </c>
      <c r="C11" s="212">
        <v>535.08000000000004</v>
      </c>
      <c r="D11" s="212"/>
      <c r="E11" s="212">
        <v>0</v>
      </c>
      <c r="F11" s="212"/>
      <c r="G11" s="212">
        <v>766.22</v>
      </c>
      <c r="H11" s="212"/>
      <c r="I11" s="212">
        <v>0</v>
      </c>
      <c r="J11" s="212">
        <v>0</v>
      </c>
      <c r="K11" s="212"/>
      <c r="L11" s="212">
        <v>0</v>
      </c>
      <c r="M11" s="212"/>
      <c r="N11" s="212">
        <v>0</v>
      </c>
      <c r="O11" s="212"/>
      <c r="P11" s="212">
        <v>37.414000000000001</v>
      </c>
      <c r="Q11" s="212">
        <v>113.98400000000001</v>
      </c>
      <c r="R11" s="212"/>
      <c r="S11" s="212">
        <v>0</v>
      </c>
      <c r="T11" s="212"/>
      <c r="U11" s="212">
        <v>151.398</v>
      </c>
      <c r="V11" s="212"/>
      <c r="W11" s="212">
        <v>268.55400000000009</v>
      </c>
      <c r="X11" s="212">
        <v>649.06400000000008</v>
      </c>
      <c r="Y11" s="212"/>
      <c r="Z11" s="212">
        <v>0</v>
      </c>
      <c r="AA11" s="212"/>
      <c r="AB11" s="212">
        <v>917.61799999999994</v>
      </c>
    </row>
    <row r="12" spans="1:28" ht="21" customHeight="1">
      <c r="A12" s="7" t="s">
        <v>7</v>
      </c>
      <c r="B12" s="212">
        <v>219.85599999999999</v>
      </c>
      <c r="C12" s="212">
        <v>862.67999999999984</v>
      </c>
      <c r="D12" s="212"/>
      <c r="E12" s="212">
        <v>0</v>
      </c>
      <c r="F12" s="212"/>
      <c r="G12" s="212">
        <v>1082.5359999999998</v>
      </c>
      <c r="H12" s="212"/>
      <c r="I12" s="212">
        <v>3.64</v>
      </c>
      <c r="J12" s="212">
        <v>13.468</v>
      </c>
      <c r="K12" s="212"/>
      <c r="L12" s="212">
        <v>0</v>
      </c>
      <c r="M12" s="212"/>
      <c r="N12" s="212">
        <v>17.108000000000001</v>
      </c>
      <c r="O12" s="212"/>
      <c r="P12" s="212">
        <v>46.800000000000004</v>
      </c>
      <c r="Q12" s="212">
        <v>132.08000000000004</v>
      </c>
      <c r="R12" s="212"/>
      <c r="S12" s="212">
        <v>0</v>
      </c>
      <c r="T12" s="212"/>
      <c r="U12" s="212">
        <v>178.88</v>
      </c>
      <c r="V12" s="212"/>
      <c r="W12" s="212">
        <v>270.29600000000005</v>
      </c>
      <c r="X12" s="212">
        <v>1008.2280000000002</v>
      </c>
      <c r="Y12" s="212"/>
      <c r="Z12" s="212">
        <v>0</v>
      </c>
      <c r="AA12" s="212"/>
      <c r="AB12" s="212">
        <v>1278.5239999999999</v>
      </c>
    </row>
    <row r="13" spans="1:28" ht="21" customHeight="1">
      <c r="A13" s="7" t="s">
        <v>8</v>
      </c>
      <c r="B13" s="212">
        <v>140.50399999999999</v>
      </c>
      <c r="C13" s="212">
        <v>434.98</v>
      </c>
      <c r="D13" s="212"/>
      <c r="E13" s="212">
        <v>0</v>
      </c>
      <c r="F13" s="212"/>
      <c r="G13" s="212">
        <v>575.48400000000004</v>
      </c>
      <c r="H13" s="212"/>
      <c r="I13" s="212">
        <v>5.8240000000000007</v>
      </c>
      <c r="J13" s="212">
        <v>17.108000000000004</v>
      </c>
      <c r="K13" s="212"/>
      <c r="L13" s="212">
        <v>0</v>
      </c>
      <c r="M13" s="212"/>
      <c r="N13" s="212">
        <v>22.932000000000002</v>
      </c>
      <c r="O13" s="212"/>
      <c r="P13" s="212">
        <v>44.98</v>
      </c>
      <c r="Q13" s="212">
        <v>106.44400000000002</v>
      </c>
      <c r="R13" s="212"/>
      <c r="S13" s="212">
        <v>3.7440000000000002</v>
      </c>
      <c r="T13" s="212"/>
      <c r="U13" s="212">
        <v>155.16800000000003</v>
      </c>
      <c r="V13" s="212"/>
      <c r="W13" s="212">
        <v>191.30799999999996</v>
      </c>
      <c r="X13" s="212">
        <v>558.53200000000015</v>
      </c>
      <c r="Y13" s="212"/>
      <c r="Z13" s="212">
        <v>3.7440000000000002</v>
      </c>
      <c r="AA13" s="212"/>
      <c r="AB13" s="212">
        <v>753.58400000000006</v>
      </c>
    </row>
    <row r="14" spans="1:28" ht="21" customHeight="1">
      <c r="A14" s="7" t="s">
        <v>9</v>
      </c>
      <c r="B14" s="212">
        <v>82.26400000000001</v>
      </c>
      <c r="C14" s="212">
        <v>282.10000000000002</v>
      </c>
      <c r="D14" s="212"/>
      <c r="E14" s="212">
        <v>0</v>
      </c>
      <c r="F14" s="212"/>
      <c r="G14" s="212">
        <v>364.36400000000003</v>
      </c>
      <c r="H14" s="212"/>
      <c r="I14" s="212">
        <v>0</v>
      </c>
      <c r="J14" s="212">
        <v>0</v>
      </c>
      <c r="K14" s="212"/>
      <c r="L14" s="212">
        <v>0</v>
      </c>
      <c r="M14" s="212"/>
      <c r="N14" s="212">
        <v>0</v>
      </c>
      <c r="O14" s="212"/>
      <c r="P14" s="212">
        <v>18.933199999999999</v>
      </c>
      <c r="Q14" s="212">
        <v>71.084000000000003</v>
      </c>
      <c r="R14" s="212"/>
      <c r="S14" s="212">
        <v>1.0920000000000001</v>
      </c>
      <c r="T14" s="212"/>
      <c r="U14" s="212">
        <v>91.109200000000016</v>
      </c>
      <c r="V14" s="212"/>
      <c r="W14" s="212">
        <v>101.1972</v>
      </c>
      <c r="X14" s="212">
        <v>353.18400000000014</v>
      </c>
      <c r="Y14" s="212"/>
      <c r="Z14" s="212">
        <v>1.0920000000000001</v>
      </c>
      <c r="AA14" s="212"/>
      <c r="AB14" s="212">
        <v>455.47319999999996</v>
      </c>
    </row>
    <row r="15" spans="1:28" ht="21" customHeight="1">
      <c r="A15" s="7" t="s">
        <v>21</v>
      </c>
      <c r="B15" s="212">
        <v>168.22000000000003</v>
      </c>
      <c r="C15" s="212">
        <v>581.56799999999998</v>
      </c>
      <c r="D15" s="212"/>
      <c r="E15" s="212">
        <v>0</v>
      </c>
      <c r="F15" s="212"/>
      <c r="G15" s="212">
        <v>749.78800000000001</v>
      </c>
      <c r="H15" s="212"/>
      <c r="I15" s="212">
        <v>6.37</v>
      </c>
      <c r="J15" s="212">
        <v>29.847999999999999</v>
      </c>
      <c r="K15" s="212"/>
      <c r="L15" s="212">
        <v>0</v>
      </c>
      <c r="M15" s="212"/>
      <c r="N15" s="212">
        <v>36.218000000000004</v>
      </c>
      <c r="O15" s="212"/>
      <c r="P15" s="212">
        <v>52.454999999999991</v>
      </c>
      <c r="Q15" s="212">
        <v>177.47600000000011</v>
      </c>
      <c r="R15" s="212"/>
      <c r="S15" s="212">
        <v>0</v>
      </c>
      <c r="T15" s="212"/>
      <c r="U15" s="212">
        <v>229.93099999999998</v>
      </c>
      <c r="V15" s="212"/>
      <c r="W15" s="212">
        <v>227.04499999999993</v>
      </c>
      <c r="X15" s="212">
        <v>788.89200000000017</v>
      </c>
      <c r="Y15" s="212"/>
      <c r="Z15" s="212">
        <v>0</v>
      </c>
      <c r="AA15" s="212"/>
      <c r="AB15" s="212">
        <v>1015.9369999999998</v>
      </c>
    </row>
    <row r="16" spans="1:28" ht="21" customHeight="1">
      <c r="A16" s="7" t="s">
        <v>22</v>
      </c>
      <c r="B16" s="212">
        <v>90.63600000000001</v>
      </c>
      <c r="C16" s="212">
        <v>310.85599999999999</v>
      </c>
      <c r="D16" s="212"/>
      <c r="E16" s="212">
        <v>0</v>
      </c>
      <c r="F16" s="212"/>
      <c r="G16" s="212">
        <v>401.4919999999999</v>
      </c>
      <c r="H16" s="212"/>
      <c r="I16" s="212">
        <v>0</v>
      </c>
      <c r="J16" s="212">
        <v>0</v>
      </c>
      <c r="K16" s="212"/>
      <c r="L16" s="212">
        <v>0</v>
      </c>
      <c r="M16" s="212"/>
      <c r="N16" s="212">
        <v>0</v>
      </c>
      <c r="O16" s="212"/>
      <c r="P16" s="212">
        <v>35.594000000000001</v>
      </c>
      <c r="Q16" s="212">
        <v>93.313999999999993</v>
      </c>
      <c r="R16" s="212"/>
      <c r="S16" s="212">
        <v>1.82</v>
      </c>
      <c r="T16" s="212"/>
      <c r="U16" s="212">
        <v>130.72799999999998</v>
      </c>
      <c r="V16" s="212"/>
      <c r="W16" s="212">
        <v>126.23</v>
      </c>
      <c r="X16" s="212">
        <v>404.17</v>
      </c>
      <c r="Y16" s="212"/>
      <c r="Z16" s="212">
        <v>1.82</v>
      </c>
      <c r="AA16" s="212"/>
      <c r="AB16" s="212">
        <v>532.22000000000014</v>
      </c>
    </row>
    <row r="17" spans="1:28" ht="21" customHeight="1" thickBot="1">
      <c r="A17" s="203" t="s">
        <v>10</v>
      </c>
      <c r="B17" s="211">
        <v>390.57199999999995</v>
      </c>
      <c r="C17" s="211">
        <v>1501.5</v>
      </c>
      <c r="D17" s="211"/>
      <c r="E17" s="211">
        <v>0</v>
      </c>
      <c r="F17" s="211"/>
      <c r="G17" s="211">
        <v>1892.0720000000003</v>
      </c>
      <c r="H17" s="211"/>
      <c r="I17" s="211">
        <v>32.031999999999996</v>
      </c>
      <c r="J17" s="211">
        <v>140.14000000000001</v>
      </c>
      <c r="K17" s="211"/>
      <c r="L17" s="211">
        <v>0</v>
      </c>
      <c r="M17" s="211"/>
      <c r="N17" s="211">
        <v>172.17199999999997</v>
      </c>
      <c r="O17" s="211"/>
      <c r="P17" s="211">
        <v>68.899999999999977</v>
      </c>
      <c r="Q17" s="211">
        <v>238.94000000000014</v>
      </c>
      <c r="R17" s="211"/>
      <c r="S17" s="211">
        <v>18.720000000000002</v>
      </c>
      <c r="T17" s="211"/>
      <c r="U17" s="211">
        <v>326.56000000000006</v>
      </c>
      <c r="V17" s="211"/>
      <c r="W17" s="211">
        <v>491.50399999999991</v>
      </c>
      <c r="X17" s="211">
        <v>1880.5799999999997</v>
      </c>
      <c r="Y17" s="211"/>
      <c r="Z17" s="211">
        <v>18.720000000000002</v>
      </c>
      <c r="AA17" s="211"/>
      <c r="AB17" s="211">
        <v>2390.804000000001</v>
      </c>
    </row>
    <row r="18" spans="1:28" s="158" customFormat="1" ht="21" customHeight="1" thickTop="1" thickBot="1">
      <c r="A18" s="133" t="s">
        <v>11</v>
      </c>
      <c r="B18" s="213">
        <v>4072.1033600000005</v>
      </c>
      <c r="C18" s="213">
        <v>14299.636</v>
      </c>
      <c r="D18" s="213"/>
      <c r="E18" s="213">
        <v>0</v>
      </c>
      <c r="F18" s="213"/>
      <c r="G18" s="213">
        <v>18371.739360000003</v>
      </c>
      <c r="H18" s="213"/>
      <c r="I18" s="213">
        <v>171.41800000000001</v>
      </c>
      <c r="J18" s="213">
        <v>530.03600000000006</v>
      </c>
      <c r="K18" s="213"/>
      <c r="L18" s="213">
        <v>0.72799999999999998</v>
      </c>
      <c r="M18" s="213"/>
      <c r="N18" s="213">
        <v>702.18200000000013</v>
      </c>
      <c r="O18" s="213"/>
      <c r="P18" s="213">
        <v>662.98180000000002</v>
      </c>
      <c r="Q18" s="213">
        <v>2060.2868000000003</v>
      </c>
      <c r="R18" s="213"/>
      <c r="S18" s="213">
        <v>34.528000000000006</v>
      </c>
      <c r="T18" s="213"/>
      <c r="U18" s="213">
        <v>2757.7966000000024</v>
      </c>
      <c r="V18" s="213"/>
      <c r="W18" s="213">
        <v>4906.5031599999993</v>
      </c>
      <c r="X18" s="214">
        <v>16889.958799999993</v>
      </c>
      <c r="Y18" s="214"/>
      <c r="Z18" s="214">
        <v>35.256</v>
      </c>
      <c r="AA18" s="214"/>
      <c r="AB18" s="214">
        <v>21831.717959999973</v>
      </c>
    </row>
    <row r="19" spans="1:28" s="158" customFormat="1" ht="21" customHeight="1" thickTop="1" thickBot="1">
      <c r="A19" s="129" t="s">
        <v>12</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row>
    <row r="20" spans="1:28" ht="21" customHeight="1" thickTop="1">
      <c r="A20" s="58" t="s">
        <v>23</v>
      </c>
      <c r="B20" s="211">
        <v>420.05599999999987</v>
      </c>
      <c r="C20" s="211">
        <v>1215.76</v>
      </c>
      <c r="D20" s="211"/>
      <c r="E20" s="211">
        <v>4.68</v>
      </c>
      <c r="F20" s="211"/>
      <c r="G20" s="211">
        <v>1640.4959999999994</v>
      </c>
      <c r="H20" s="211"/>
      <c r="I20" s="211">
        <v>39.26</v>
      </c>
      <c r="J20" s="211">
        <v>106.08000000000001</v>
      </c>
      <c r="K20" s="211"/>
      <c r="L20" s="211">
        <v>0</v>
      </c>
      <c r="M20" s="211"/>
      <c r="N20" s="211">
        <v>145.33999999999997</v>
      </c>
      <c r="O20" s="211"/>
      <c r="P20" s="211">
        <v>56.653999999999996</v>
      </c>
      <c r="Q20" s="211">
        <v>165.15200000000004</v>
      </c>
      <c r="R20" s="211"/>
      <c r="S20" s="211">
        <v>117.51999999999998</v>
      </c>
      <c r="T20" s="211"/>
      <c r="U20" s="211">
        <v>339.32599999999991</v>
      </c>
      <c r="V20" s="211"/>
      <c r="W20" s="211">
        <v>515.9699999999998</v>
      </c>
      <c r="X20" s="211">
        <v>1486.9920000000004</v>
      </c>
      <c r="Y20" s="211"/>
      <c r="Z20" s="211">
        <v>122.2</v>
      </c>
      <c r="AA20" s="211"/>
      <c r="AB20" s="211">
        <v>2125.1619999999989</v>
      </c>
    </row>
    <row r="21" spans="1:28" ht="21" customHeight="1">
      <c r="A21" s="7" t="s">
        <v>24</v>
      </c>
      <c r="B21" s="212">
        <v>365.76800000000003</v>
      </c>
      <c r="C21" s="212">
        <v>1502.0200000000002</v>
      </c>
      <c r="D21" s="212"/>
      <c r="E21" s="212">
        <v>315.952</v>
      </c>
      <c r="F21" s="212"/>
      <c r="G21" s="212">
        <v>2183.7400000000011</v>
      </c>
      <c r="H21" s="212"/>
      <c r="I21" s="212">
        <v>124.03299999999999</v>
      </c>
      <c r="J21" s="212">
        <v>391.82000000000005</v>
      </c>
      <c r="K21" s="212"/>
      <c r="L21" s="212">
        <v>10.244</v>
      </c>
      <c r="M21" s="212"/>
      <c r="N21" s="212">
        <v>526.09699999999998</v>
      </c>
      <c r="O21" s="212"/>
      <c r="P21" s="212">
        <v>160.78920000000008</v>
      </c>
      <c r="Q21" s="212">
        <v>437.06</v>
      </c>
      <c r="R21" s="212"/>
      <c r="S21" s="212">
        <v>55.12</v>
      </c>
      <c r="T21" s="212"/>
      <c r="U21" s="212">
        <v>652.96920000000011</v>
      </c>
      <c r="V21" s="212"/>
      <c r="W21" s="212">
        <v>650.59019999999998</v>
      </c>
      <c r="X21" s="211">
        <v>2330.9000000000019</v>
      </c>
      <c r="Y21" s="211"/>
      <c r="Z21" s="211">
        <v>381.31599999999997</v>
      </c>
      <c r="AA21" s="211"/>
      <c r="AB21" s="211">
        <v>3362.8062000000032</v>
      </c>
    </row>
    <row r="22" spans="1:28" ht="21" customHeight="1" thickBot="1">
      <c r="A22" s="8" t="s">
        <v>13</v>
      </c>
      <c r="B22" s="216">
        <v>273.36400000000003</v>
      </c>
      <c r="C22" s="216">
        <v>1117.48</v>
      </c>
      <c r="D22" s="216"/>
      <c r="E22" s="216">
        <v>7.28</v>
      </c>
      <c r="F22" s="216"/>
      <c r="G22" s="216">
        <v>1398.1240000000003</v>
      </c>
      <c r="H22" s="216"/>
      <c r="I22" s="216">
        <v>38.948</v>
      </c>
      <c r="J22" s="216">
        <v>107.22400000000002</v>
      </c>
      <c r="K22" s="216"/>
      <c r="L22" s="216">
        <v>0</v>
      </c>
      <c r="M22" s="216"/>
      <c r="N22" s="216">
        <v>146.172</v>
      </c>
      <c r="O22" s="216"/>
      <c r="P22" s="216">
        <v>47.033999999999992</v>
      </c>
      <c r="Q22" s="216">
        <v>212.68000000000004</v>
      </c>
      <c r="R22" s="216"/>
      <c r="S22" s="216">
        <v>171.15800000000002</v>
      </c>
      <c r="T22" s="216"/>
      <c r="U22" s="216">
        <v>430.8719999999999</v>
      </c>
      <c r="V22" s="216"/>
      <c r="W22" s="216">
        <v>359.34599999999983</v>
      </c>
      <c r="X22" s="211">
        <v>1437.3840000000012</v>
      </c>
      <c r="Y22" s="211"/>
      <c r="Z22" s="211">
        <v>178.43800000000002</v>
      </c>
      <c r="AA22" s="211"/>
      <c r="AB22" s="211">
        <v>1975.1680000000001</v>
      </c>
    </row>
    <row r="23" spans="1:28" ht="21" customHeight="1" thickTop="1" thickBot="1">
      <c r="A23" s="133" t="s">
        <v>11</v>
      </c>
      <c r="B23" s="213">
        <v>1059.1880000000003</v>
      </c>
      <c r="C23" s="213">
        <v>3835.2599999999989</v>
      </c>
      <c r="D23" s="213"/>
      <c r="E23" s="213">
        <v>327.91200000000003</v>
      </c>
      <c r="F23" s="213"/>
      <c r="G23" s="213">
        <v>5222.3599999999979</v>
      </c>
      <c r="H23" s="213"/>
      <c r="I23" s="213">
        <v>202.24099999999996</v>
      </c>
      <c r="J23" s="213">
        <v>605.12399999999991</v>
      </c>
      <c r="K23" s="213"/>
      <c r="L23" s="213">
        <v>10.244</v>
      </c>
      <c r="M23" s="213"/>
      <c r="N23" s="213">
        <v>817.60900000000015</v>
      </c>
      <c r="O23" s="213"/>
      <c r="P23" s="213">
        <v>264.47719999999987</v>
      </c>
      <c r="Q23" s="213">
        <v>814.89200000000039</v>
      </c>
      <c r="R23" s="213"/>
      <c r="S23" s="213">
        <v>343.79800000000012</v>
      </c>
      <c r="T23" s="213"/>
      <c r="U23" s="213">
        <v>1423.1671999999999</v>
      </c>
      <c r="V23" s="213"/>
      <c r="W23" s="213">
        <v>1525.9062000000013</v>
      </c>
      <c r="X23" s="214">
        <v>5255.2760000000026</v>
      </c>
      <c r="Y23" s="214"/>
      <c r="Z23" s="214">
        <v>681.95400000000006</v>
      </c>
      <c r="AA23" s="214"/>
      <c r="AB23" s="214">
        <v>7463.1361999999954</v>
      </c>
    </row>
    <row r="24" spans="1:28" ht="21" customHeight="1" thickTop="1" thickBot="1">
      <c r="A24" s="17" t="s">
        <v>14</v>
      </c>
      <c r="B24" s="215">
        <v>5131.2913599999983</v>
      </c>
      <c r="C24" s="215">
        <v>18134.895999999993</v>
      </c>
      <c r="D24" s="215"/>
      <c r="E24" s="215">
        <v>327.91200000000003</v>
      </c>
      <c r="F24" s="215"/>
      <c r="G24" s="215">
        <v>23594.09936</v>
      </c>
      <c r="H24" s="215"/>
      <c r="I24" s="215">
        <v>373.65900000000016</v>
      </c>
      <c r="J24" s="215">
        <v>1135.1600000000001</v>
      </c>
      <c r="K24" s="215"/>
      <c r="L24" s="215">
        <v>10.971999999999998</v>
      </c>
      <c r="M24" s="215"/>
      <c r="N24" s="215">
        <v>1519.7910000000006</v>
      </c>
      <c r="O24" s="215"/>
      <c r="P24" s="215">
        <v>927.45899999999961</v>
      </c>
      <c r="Q24" s="215">
        <v>2875.1787999999983</v>
      </c>
      <c r="R24" s="215"/>
      <c r="S24" s="215">
        <v>378.32600000000014</v>
      </c>
      <c r="T24" s="215"/>
      <c r="U24" s="215">
        <v>4180.9637999999968</v>
      </c>
      <c r="V24" s="215"/>
      <c r="W24" s="215">
        <v>6432.4093600000042</v>
      </c>
      <c r="X24" s="215">
        <v>22145.23480000002</v>
      </c>
      <c r="Y24" s="215"/>
      <c r="Z24" s="215">
        <v>717.20999999999992</v>
      </c>
      <c r="AA24" s="215"/>
      <c r="AB24" s="215">
        <v>29294.854160000032</v>
      </c>
    </row>
    <row r="25" spans="1:28" ht="3.75" customHeight="1" thickTop="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9.7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6.5" customHeight="1">
      <c r="A27" s="303"/>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row>
    <row r="28" spans="1:28" ht="6.75" customHeight="1">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row>
    <row r="29" spans="1:28" ht="10.5" customHeight="1" thickBo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21.75" customHeight="1">
      <c r="A30" s="304" t="s">
        <v>28</v>
      </c>
      <c r="B30" s="304"/>
      <c r="C30" s="304"/>
      <c r="D30" s="304"/>
      <c r="E30" s="304"/>
      <c r="F30" s="304"/>
      <c r="G30" s="304"/>
      <c r="H30" s="304"/>
      <c r="I30" s="304"/>
      <c r="J30" s="304"/>
      <c r="K30" s="201"/>
      <c r="L30" s="201"/>
      <c r="M30" s="201"/>
      <c r="N30" s="37"/>
      <c r="O30" s="37"/>
      <c r="P30" s="37"/>
      <c r="Q30" s="239">
        <v>199</v>
      </c>
      <c r="R30" s="37"/>
      <c r="S30" s="37"/>
      <c r="T30" s="37"/>
      <c r="U30" s="37"/>
      <c r="V30" s="37"/>
      <c r="W30" s="37"/>
      <c r="X30" s="37"/>
      <c r="Y30" s="37"/>
      <c r="Z30" s="37"/>
      <c r="AA30" s="37"/>
      <c r="AB30" s="37"/>
    </row>
  </sheetData>
  <mergeCells count="22">
    <mergeCell ref="A27:AB27"/>
    <mergeCell ref="A30:J30"/>
    <mergeCell ref="B4:C4"/>
    <mergeCell ref="E4:E5"/>
    <mergeCell ref="G4:G5"/>
    <mergeCell ref="I4:J4"/>
    <mergeCell ref="L4:L5"/>
    <mergeCell ref="N4:N5"/>
    <mergeCell ref="P4:Q4"/>
    <mergeCell ref="S4:S5"/>
    <mergeCell ref="T4:T5"/>
    <mergeCell ref="A1:AB1"/>
    <mergeCell ref="A2:AB2"/>
    <mergeCell ref="A3:A5"/>
    <mergeCell ref="B3:G3"/>
    <mergeCell ref="I3:N3"/>
    <mergeCell ref="P3:U3"/>
    <mergeCell ref="W3:AB3"/>
    <mergeCell ref="U4:U5"/>
    <mergeCell ref="W4:X4"/>
    <mergeCell ref="Z4:Z5"/>
    <mergeCell ref="AB4:AB5"/>
  </mergeCells>
  <printOptions horizontalCentered="1"/>
  <pageMargins left="0.70866141732283505" right="0.70866141732283505" top="0.59055118110236204" bottom="0.196850393700787"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dimension ref="A1:AA27"/>
  <sheetViews>
    <sheetView rightToLeft="1" view="pageBreakPreview" topLeftCell="J1" zoomScaleSheetLayoutView="100" workbookViewId="0">
      <selection activeCell="M1" sqref="M1:AA27"/>
    </sheetView>
  </sheetViews>
  <sheetFormatPr defaultRowHeight="14.25"/>
  <cols>
    <col min="1" max="1" width="9.25" customWidth="1"/>
    <col min="2" max="2" width="9.375" customWidth="1"/>
    <col min="3" max="3" width="14.25" customWidth="1"/>
    <col min="4" max="4" width="15.375" customWidth="1"/>
    <col min="5" max="6" width="10.75" customWidth="1"/>
    <col min="7" max="7" width="13.25" customWidth="1"/>
    <col min="8" max="8" width="9" customWidth="1"/>
    <col min="9" max="9" width="10" customWidth="1"/>
    <col min="10" max="10" width="10.75" customWidth="1"/>
    <col min="11" max="11" width="11.625" customWidth="1"/>
    <col min="12" max="12" width="9.375" customWidth="1"/>
    <col min="14" max="14" width="7.625" customWidth="1"/>
    <col min="15" max="15" width="12.25" customWidth="1"/>
    <col min="16" max="16" width="10.75" customWidth="1"/>
    <col min="17" max="17" width="7" customWidth="1"/>
    <col min="18" max="18" width="10.875" customWidth="1"/>
    <col min="19" max="19" width="6.875" customWidth="1"/>
    <col min="21" max="21" width="11.375" customWidth="1"/>
    <col min="22" max="22" width="7" customWidth="1"/>
    <col min="24" max="24" width="7" customWidth="1"/>
    <col min="27" max="27" width="7.375" customWidth="1"/>
  </cols>
  <sheetData>
    <row r="1" spans="1:27" ht="22.5" customHeight="1">
      <c r="A1" s="293" t="s">
        <v>128</v>
      </c>
      <c r="B1" s="293"/>
      <c r="C1" s="293"/>
      <c r="D1" s="293"/>
      <c r="E1" s="293"/>
      <c r="F1" s="293"/>
      <c r="G1" s="293"/>
      <c r="H1" s="293"/>
      <c r="I1" s="293"/>
      <c r="J1" s="293"/>
      <c r="K1" s="293"/>
      <c r="L1" s="293"/>
      <c r="M1" s="293" t="s">
        <v>128</v>
      </c>
      <c r="N1" s="293"/>
      <c r="O1" s="293"/>
      <c r="P1" s="293"/>
      <c r="Q1" s="293"/>
      <c r="R1" s="293"/>
      <c r="S1" s="293"/>
      <c r="T1" s="293"/>
      <c r="U1" s="293"/>
      <c r="V1" s="293"/>
      <c r="W1" s="293"/>
      <c r="X1" s="293"/>
      <c r="Y1" s="293"/>
      <c r="Z1" s="293"/>
      <c r="AA1" s="293"/>
    </row>
    <row r="2" spans="1:27" ht="21" customHeight="1" thickBot="1">
      <c r="A2" s="294" t="s">
        <v>88</v>
      </c>
      <c r="B2" s="294"/>
      <c r="C2" s="294"/>
      <c r="D2" s="294"/>
      <c r="E2" s="294"/>
      <c r="F2" s="294"/>
      <c r="G2" s="294"/>
      <c r="H2" s="294"/>
      <c r="I2" s="294"/>
      <c r="J2" s="294"/>
      <c r="K2" s="294"/>
      <c r="L2" s="294"/>
      <c r="M2" s="294" t="s">
        <v>114</v>
      </c>
      <c r="N2" s="294"/>
      <c r="O2" s="294"/>
      <c r="P2" s="294"/>
      <c r="Q2" s="294"/>
      <c r="R2" s="294"/>
      <c r="S2" s="294"/>
      <c r="T2" s="294"/>
      <c r="U2" s="294"/>
      <c r="V2" s="294"/>
      <c r="W2" s="294"/>
      <c r="X2" s="294"/>
      <c r="Y2" s="294"/>
      <c r="Z2" s="294"/>
      <c r="AA2" s="294"/>
    </row>
    <row r="3" spans="1:27" ht="22.5" customHeight="1" thickTop="1">
      <c r="A3" s="295" t="s">
        <v>0</v>
      </c>
      <c r="B3" s="295" t="s">
        <v>59</v>
      </c>
      <c r="C3" s="295" t="s">
        <v>65</v>
      </c>
      <c r="D3" s="295" t="s">
        <v>70</v>
      </c>
      <c r="E3" s="311" t="s">
        <v>129</v>
      </c>
      <c r="F3" s="311"/>
      <c r="G3" s="311"/>
      <c r="H3" s="311"/>
      <c r="I3" s="311"/>
      <c r="J3" s="311"/>
      <c r="K3" s="311"/>
      <c r="L3" s="311"/>
      <c r="M3" s="295" t="s">
        <v>0</v>
      </c>
      <c r="N3" s="295" t="s">
        <v>59</v>
      </c>
      <c r="O3" s="295" t="s">
        <v>65</v>
      </c>
      <c r="P3" s="295" t="s">
        <v>70</v>
      </c>
      <c r="Q3" s="311" t="s">
        <v>129</v>
      </c>
      <c r="R3" s="311"/>
      <c r="S3" s="311"/>
      <c r="T3" s="311"/>
      <c r="U3" s="311"/>
      <c r="V3" s="311"/>
      <c r="W3" s="311"/>
      <c r="X3" s="311"/>
      <c r="Y3" s="311"/>
      <c r="Z3" s="311"/>
      <c r="AA3" s="311"/>
    </row>
    <row r="4" spans="1:27" ht="57" customHeight="1">
      <c r="A4" s="297"/>
      <c r="B4" s="297"/>
      <c r="C4" s="297"/>
      <c r="D4" s="297"/>
      <c r="E4" s="19" t="s">
        <v>74</v>
      </c>
      <c r="F4" s="19" t="s">
        <v>75</v>
      </c>
      <c r="G4" s="19" t="s">
        <v>76</v>
      </c>
      <c r="H4" s="19" t="s">
        <v>37</v>
      </c>
      <c r="I4" s="19" t="s">
        <v>62</v>
      </c>
      <c r="J4" s="19" t="s">
        <v>38</v>
      </c>
      <c r="K4" s="19" t="s">
        <v>39</v>
      </c>
      <c r="L4" s="19" t="s">
        <v>77</v>
      </c>
      <c r="M4" s="297"/>
      <c r="N4" s="297"/>
      <c r="O4" s="297"/>
      <c r="P4" s="297"/>
      <c r="Q4" s="19" t="s">
        <v>40</v>
      </c>
      <c r="R4" s="19" t="s">
        <v>41</v>
      </c>
      <c r="S4" s="19" t="s">
        <v>42</v>
      </c>
      <c r="T4" s="19" t="s">
        <v>43</v>
      </c>
      <c r="U4" s="19" t="s">
        <v>44</v>
      </c>
      <c r="V4" s="19" t="s">
        <v>45</v>
      </c>
      <c r="W4" s="19" t="s">
        <v>78</v>
      </c>
      <c r="X4" s="19" t="s">
        <v>46</v>
      </c>
      <c r="Y4" s="19" t="s">
        <v>47</v>
      </c>
      <c r="Z4" s="19" t="s">
        <v>135</v>
      </c>
      <c r="AA4" s="19" t="s">
        <v>48</v>
      </c>
    </row>
    <row r="5" spans="1:27" ht="21" customHeight="1">
      <c r="A5" s="7" t="s">
        <v>1</v>
      </c>
      <c r="B5" s="76">
        <v>51</v>
      </c>
      <c r="C5" s="216">
        <v>122.14799999999998</v>
      </c>
      <c r="D5" s="216">
        <v>387.00000000000006</v>
      </c>
      <c r="E5" s="100">
        <v>0</v>
      </c>
      <c r="F5" s="100">
        <v>0</v>
      </c>
      <c r="G5" s="100">
        <v>0</v>
      </c>
      <c r="H5" s="100">
        <v>0</v>
      </c>
      <c r="I5" s="100">
        <v>0</v>
      </c>
      <c r="J5" s="100">
        <v>0</v>
      </c>
      <c r="K5" s="100">
        <v>98.039215686274503</v>
      </c>
      <c r="L5" s="100">
        <v>0</v>
      </c>
      <c r="M5" s="7" t="s">
        <v>1</v>
      </c>
      <c r="N5" s="76">
        <v>51</v>
      </c>
      <c r="O5" s="216">
        <v>122.14799999999998</v>
      </c>
      <c r="P5" s="216">
        <v>387.00000000000006</v>
      </c>
      <c r="Q5" s="93">
        <v>0</v>
      </c>
      <c r="R5" s="93">
        <v>0</v>
      </c>
      <c r="S5" s="93">
        <v>0</v>
      </c>
      <c r="T5" s="93">
        <v>0</v>
      </c>
      <c r="U5" s="93">
        <v>0</v>
      </c>
      <c r="V5" s="93">
        <v>0</v>
      </c>
      <c r="W5" s="93">
        <v>0</v>
      </c>
      <c r="X5" s="93">
        <v>0</v>
      </c>
      <c r="Y5" s="93">
        <v>0</v>
      </c>
      <c r="Z5" s="93">
        <v>0</v>
      </c>
      <c r="AA5" s="93">
        <v>1.9607843137254901</v>
      </c>
    </row>
    <row r="6" spans="1:27" ht="21" customHeight="1">
      <c r="A6" s="7" t="s">
        <v>2</v>
      </c>
      <c r="B6" s="81">
        <v>55</v>
      </c>
      <c r="C6" s="212">
        <v>149.75999999999996</v>
      </c>
      <c r="D6" s="212">
        <v>488.00000000000017</v>
      </c>
      <c r="E6" s="105">
        <v>0</v>
      </c>
      <c r="F6" s="105">
        <v>1.8867924528301887</v>
      </c>
      <c r="G6" s="105">
        <v>0</v>
      </c>
      <c r="H6" s="105">
        <v>7.5471698113207548</v>
      </c>
      <c r="I6" s="105">
        <v>0</v>
      </c>
      <c r="J6" s="105">
        <v>0</v>
      </c>
      <c r="K6" s="105">
        <v>88.679245283018872</v>
      </c>
      <c r="L6" s="105">
        <v>0</v>
      </c>
      <c r="M6" s="7" t="s">
        <v>2</v>
      </c>
      <c r="N6" s="81">
        <v>55</v>
      </c>
      <c r="O6" s="212">
        <v>149.75999999999996</v>
      </c>
      <c r="P6" s="212">
        <v>488.00000000000017</v>
      </c>
      <c r="Q6" s="94">
        <v>0</v>
      </c>
      <c r="R6" s="94">
        <v>0</v>
      </c>
      <c r="S6" s="94">
        <v>0</v>
      </c>
      <c r="T6" s="94">
        <v>0</v>
      </c>
      <c r="U6" s="94">
        <v>0</v>
      </c>
      <c r="V6" s="94">
        <v>0</v>
      </c>
      <c r="W6" s="94">
        <v>0</v>
      </c>
      <c r="X6" s="94">
        <v>0</v>
      </c>
      <c r="Y6" s="94">
        <v>0</v>
      </c>
      <c r="Z6" s="94">
        <v>0</v>
      </c>
      <c r="AA6" s="94">
        <v>1.8867924528301887</v>
      </c>
    </row>
    <row r="7" spans="1:27" ht="21" customHeight="1">
      <c r="A7" s="7" t="s">
        <v>3</v>
      </c>
      <c r="B7" s="81">
        <v>208</v>
      </c>
      <c r="C7" s="212">
        <v>597.71400000000006</v>
      </c>
      <c r="D7" s="212">
        <v>1941.4999999999991</v>
      </c>
      <c r="E7" s="105">
        <v>0</v>
      </c>
      <c r="F7" s="105">
        <v>0.96153846153846156</v>
      </c>
      <c r="G7" s="105">
        <v>0</v>
      </c>
      <c r="H7" s="105">
        <v>5.2884615384615383</v>
      </c>
      <c r="I7" s="105">
        <v>0</v>
      </c>
      <c r="J7" s="105">
        <v>0</v>
      </c>
      <c r="K7" s="105">
        <v>91.34615384615384</v>
      </c>
      <c r="L7" s="105">
        <v>0</v>
      </c>
      <c r="M7" s="7" t="s">
        <v>3</v>
      </c>
      <c r="N7" s="81">
        <v>208</v>
      </c>
      <c r="O7" s="212">
        <v>597.71400000000006</v>
      </c>
      <c r="P7" s="212">
        <v>1941.4999999999991</v>
      </c>
      <c r="Q7" s="94">
        <v>2.8846153846153846</v>
      </c>
      <c r="R7" s="94">
        <v>0</v>
      </c>
      <c r="S7" s="94">
        <v>0</v>
      </c>
      <c r="T7" s="94">
        <v>0</v>
      </c>
      <c r="U7" s="94">
        <v>0</v>
      </c>
      <c r="V7" s="94">
        <v>0</v>
      </c>
      <c r="W7" s="94">
        <v>0</v>
      </c>
      <c r="X7" s="94">
        <v>0</v>
      </c>
      <c r="Y7" s="94">
        <v>0</v>
      </c>
      <c r="Z7" s="94">
        <v>0</v>
      </c>
      <c r="AA7" s="94">
        <v>1.4423076923076923</v>
      </c>
    </row>
    <row r="8" spans="1:27" ht="21" customHeight="1">
      <c r="A8" s="7" t="s">
        <v>4</v>
      </c>
      <c r="B8" s="81">
        <v>53</v>
      </c>
      <c r="C8" s="212">
        <v>166.45199999999997</v>
      </c>
      <c r="D8" s="212">
        <v>530.50000000000023</v>
      </c>
      <c r="E8" s="105">
        <v>0</v>
      </c>
      <c r="F8" s="105">
        <v>0</v>
      </c>
      <c r="G8" s="105">
        <v>0</v>
      </c>
      <c r="H8" s="105">
        <v>3.7735849056603774</v>
      </c>
      <c r="I8" s="105">
        <v>0</v>
      </c>
      <c r="J8" s="105">
        <v>0</v>
      </c>
      <c r="K8" s="105">
        <v>88.679245283018872</v>
      </c>
      <c r="L8" s="105">
        <v>0</v>
      </c>
      <c r="M8" s="7" t="s">
        <v>4</v>
      </c>
      <c r="N8" s="81">
        <v>53</v>
      </c>
      <c r="O8" s="212">
        <v>166.45199999999997</v>
      </c>
      <c r="P8" s="212">
        <v>530.50000000000023</v>
      </c>
      <c r="Q8" s="94">
        <v>15.09433962264151</v>
      </c>
      <c r="R8" s="94">
        <v>0</v>
      </c>
      <c r="S8" s="94">
        <v>0</v>
      </c>
      <c r="T8" s="94">
        <v>0</v>
      </c>
      <c r="U8" s="94">
        <v>0</v>
      </c>
      <c r="V8" s="94">
        <v>0</v>
      </c>
      <c r="W8" s="94">
        <v>0</v>
      </c>
      <c r="X8" s="94">
        <v>0</v>
      </c>
      <c r="Y8" s="94">
        <v>0</v>
      </c>
      <c r="Z8" s="94">
        <v>0</v>
      </c>
      <c r="AA8" s="94">
        <v>0</v>
      </c>
    </row>
    <row r="9" spans="1:27" ht="21" customHeight="1">
      <c r="A9" s="7" t="s">
        <v>5</v>
      </c>
      <c r="B9" s="81">
        <v>37</v>
      </c>
      <c r="C9" s="212">
        <v>90.890799999999999</v>
      </c>
      <c r="D9" s="212">
        <v>290.39999999999998</v>
      </c>
      <c r="E9" s="105">
        <v>0</v>
      </c>
      <c r="F9" s="105">
        <v>0</v>
      </c>
      <c r="G9" s="105">
        <v>0</v>
      </c>
      <c r="H9" s="105">
        <v>2.7027027027027026</v>
      </c>
      <c r="I9" s="105">
        <v>0</v>
      </c>
      <c r="J9" s="105">
        <v>0</v>
      </c>
      <c r="K9" s="105">
        <v>97.297297297297305</v>
      </c>
      <c r="L9" s="105">
        <v>0</v>
      </c>
      <c r="M9" s="7" t="s">
        <v>5</v>
      </c>
      <c r="N9" s="81">
        <v>37</v>
      </c>
      <c r="O9" s="212">
        <v>90.890799999999999</v>
      </c>
      <c r="P9" s="212">
        <v>290.39999999999998</v>
      </c>
      <c r="Q9" s="94">
        <v>0</v>
      </c>
      <c r="R9" s="94">
        <v>0</v>
      </c>
      <c r="S9" s="94">
        <v>0</v>
      </c>
      <c r="T9" s="94">
        <v>0</v>
      </c>
      <c r="U9" s="94">
        <v>0</v>
      </c>
      <c r="V9" s="94">
        <v>0</v>
      </c>
      <c r="W9" s="94">
        <v>0</v>
      </c>
      <c r="X9" s="94">
        <v>0</v>
      </c>
      <c r="Y9" s="94">
        <v>0</v>
      </c>
      <c r="Z9" s="94">
        <v>0</v>
      </c>
      <c r="AA9" s="94">
        <v>0</v>
      </c>
    </row>
    <row r="10" spans="1:27" ht="21" customHeight="1">
      <c r="A10" s="7" t="s">
        <v>6</v>
      </c>
      <c r="B10" s="81">
        <v>43</v>
      </c>
      <c r="C10" s="212">
        <v>113.98400000000001</v>
      </c>
      <c r="D10" s="212">
        <v>363.99999999999994</v>
      </c>
      <c r="E10" s="105">
        <v>0</v>
      </c>
      <c r="F10" s="105">
        <v>0</v>
      </c>
      <c r="G10" s="105">
        <v>0</v>
      </c>
      <c r="H10" s="105">
        <v>2.3255813953488373</v>
      </c>
      <c r="I10" s="105">
        <v>0</v>
      </c>
      <c r="J10" s="105">
        <v>0</v>
      </c>
      <c r="K10" s="105">
        <v>97.674418604651152</v>
      </c>
      <c r="L10" s="105">
        <v>0</v>
      </c>
      <c r="M10" s="7" t="s">
        <v>6</v>
      </c>
      <c r="N10" s="81">
        <v>43</v>
      </c>
      <c r="O10" s="212">
        <v>113.98400000000001</v>
      </c>
      <c r="P10" s="212">
        <v>363.99999999999994</v>
      </c>
      <c r="Q10" s="94">
        <v>0</v>
      </c>
      <c r="R10" s="94">
        <v>0</v>
      </c>
      <c r="S10" s="94">
        <v>0</v>
      </c>
      <c r="T10" s="94">
        <v>0</v>
      </c>
      <c r="U10" s="94">
        <v>0</v>
      </c>
      <c r="V10" s="94">
        <v>0</v>
      </c>
      <c r="W10" s="94">
        <v>0</v>
      </c>
      <c r="X10" s="94">
        <v>0</v>
      </c>
      <c r="Y10" s="94">
        <v>0</v>
      </c>
      <c r="Z10" s="94">
        <v>0</v>
      </c>
      <c r="AA10" s="94">
        <v>0</v>
      </c>
    </row>
    <row r="11" spans="1:27" ht="21" customHeight="1">
      <c r="A11" s="7" t="s">
        <v>7</v>
      </c>
      <c r="B11" s="81">
        <v>47</v>
      </c>
      <c r="C11" s="212">
        <v>132.08000000000004</v>
      </c>
      <c r="D11" s="212">
        <v>413</v>
      </c>
      <c r="E11" s="105">
        <v>0</v>
      </c>
      <c r="F11" s="105">
        <v>0</v>
      </c>
      <c r="G11" s="105">
        <v>0</v>
      </c>
      <c r="H11" s="105">
        <v>0</v>
      </c>
      <c r="I11" s="105">
        <v>0</v>
      </c>
      <c r="J11" s="105">
        <v>0</v>
      </c>
      <c r="K11" s="105">
        <v>100</v>
      </c>
      <c r="L11" s="105">
        <v>0</v>
      </c>
      <c r="M11" s="7" t="s">
        <v>7</v>
      </c>
      <c r="N11" s="81">
        <v>47</v>
      </c>
      <c r="O11" s="212">
        <v>132.08000000000004</v>
      </c>
      <c r="P11" s="212">
        <v>413</v>
      </c>
      <c r="Q11" s="94">
        <v>0</v>
      </c>
      <c r="R11" s="94">
        <v>0</v>
      </c>
      <c r="S11" s="94">
        <v>0</v>
      </c>
      <c r="T11" s="94">
        <v>0</v>
      </c>
      <c r="U11" s="94">
        <v>0</v>
      </c>
      <c r="V11" s="94">
        <v>0</v>
      </c>
      <c r="W11" s="94">
        <v>0</v>
      </c>
      <c r="X11" s="94">
        <v>0</v>
      </c>
      <c r="Y11" s="94">
        <v>0</v>
      </c>
      <c r="Z11" s="94">
        <v>0</v>
      </c>
      <c r="AA11" s="94">
        <v>0</v>
      </c>
    </row>
    <row r="12" spans="1:27" ht="21" customHeight="1">
      <c r="A12" s="7" t="s">
        <v>8</v>
      </c>
      <c r="B12" s="81">
        <v>47</v>
      </c>
      <c r="C12" s="212">
        <v>106.44400000000002</v>
      </c>
      <c r="D12" s="212">
        <v>336.99999999999994</v>
      </c>
      <c r="E12" s="105">
        <v>0</v>
      </c>
      <c r="F12" s="105">
        <v>0</v>
      </c>
      <c r="G12" s="105">
        <v>0</v>
      </c>
      <c r="H12" s="105">
        <v>2.1739130434782608</v>
      </c>
      <c r="I12" s="105">
        <v>0</v>
      </c>
      <c r="J12" s="105">
        <v>0</v>
      </c>
      <c r="K12" s="105">
        <v>93.478260869565219</v>
      </c>
      <c r="L12" s="105">
        <v>0</v>
      </c>
      <c r="M12" s="7" t="s">
        <v>8</v>
      </c>
      <c r="N12" s="81">
        <v>47</v>
      </c>
      <c r="O12" s="212">
        <v>106.44400000000002</v>
      </c>
      <c r="P12" s="212">
        <v>336.99999999999994</v>
      </c>
      <c r="Q12" s="94">
        <v>4.3478260869565215</v>
      </c>
      <c r="R12" s="94">
        <v>0</v>
      </c>
      <c r="S12" s="94">
        <v>0</v>
      </c>
      <c r="T12" s="94">
        <v>0</v>
      </c>
      <c r="U12" s="94">
        <v>0</v>
      </c>
      <c r="V12" s="94">
        <v>0</v>
      </c>
      <c r="W12" s="94">
        <v>0</v>
      </c>
      <c r="X12" s="94">
        <v>0</v>
      </c>
      <c r="Y12" s="94">
        <v>0</v>
      </c>
      <c r="Z12" s="94">
        <v>2.1739130434782608</v>
      </c>
      <c r="AA12" s="94">
        <v>0</v>
      </c>
    </row>
    <row r="13" spans="1:27" ht="21" customHeight="1">
      <c r="A13" s="7" t="s">
        <v>9</v>
      </c>
      <c r="B13" s="81">
        <v>34</v>
      </c>
      <c r="C13" s="212">
        <v>71.084000000000003</v>
      </c>
      <c r="D13" s="212">
        <v>227.50000000000003</v>
      </c>
      <c r="E13" s="105">
        <v>0</v>
      </c>
      <c r="F13" s="105">
        <v>15.151515151515152</v>
      </c>
      <c r="G13" s="105">
        <v>0</v>
      </c>
      <c r="H13" s="105">
        <v>0</v>
      </c>
      <c r="I13" s="105">
        <v>0</v>
      </c>
      <c r="J13" s="105">
        <v>0</v>
      </c>
      <c r="K13" s="105">
        <v>84.848484848484844</v>
      </c>
      <c r="L13" s="105">
        <v>0</v>
      </c>
      <c r="M13" s="7" t="s">
        <v>9</v>
      </c>
      <c r="N13" s="81">
        <v>34</v>
      </c>
      <c r="O13" s="212">
        <v>71.084000000000003</v>
      </c>
      <c r="P13" s="212">
        <v>227.50000000000003</v>
      </c>
      <c r="Q13" s="94">
        <v>0</v>
      </c>
      <c r="R13" s="94">
        <v>0</v>
      </c>
      <c r="S13" s="94">
        <v>0</v>
      </c>
      <c r="T13" s="94">
        <v>0</v>
      </c>
      <c r="U13" s="94">
        <v>0</v>
      </c>
      <c r="V13" s="94">
        <v>0</v>
      </c>
      <c r="W13" s="94">
        <v>0</v>
      </c>
      <c r="X13" s="94">
        <v>0</v>
      </c>
      <c r="Y13" s="94">
        <v>0</v>
      </c>
      <c r="Z13" s="94">
        <v>0</v>
      </c>
      <c r="AA13" s="94">
        <v>0</v>
      </c>
    </row>
    <row r="14" spans="1:27" ht="21" customHeight="1">
      <c r="A14" s="7" t="s">
        <v>21</v>
      </c>
      <c r="B14" s="81">
        <v>77</v>
      </c>
      <c r="C14" s="212">
        <v>177.47600000000011</v>
      </c>
      <c r="D14" s="212">
        <v>560.99999999999989</v>
      </c>
      <c r="E14" s="105">
        <v>0</v>
      </c>
      <c r="F14" s="105">
        <v>0</v>
      </c>
      <c r="G14" s="105">
        <v>0</v>
      </c>
      <c r="H14" s="105">
        <v>0</v>
      </c>
      <c r="I14" s="105">
        <v>0</v>
      </c>
      <c r="J14" s="105">
        <v>0</v>
      </c>
      <c r="K14" s="105">
        <v>100</v>
      </c>
      <c r="L14" s="105">
        <v>0</v>
      </c>
      <c r="M14" s="7" t="s">
        <v>21</v>
      </c>
      <c r="N14" s="81">
        <v>77</v>
      </c>
      <c r="O14" s="212">
        <v>177.47600000000011</v>
      </c>
      <c r="P14" s="212">
        <v>560.99999999999989</v>
      </c>
      <c r="Q14" s="94">
        <v>0</v>
      </c>
      <c r="R14" s="94">
        <v>0</v>
      </c>
      <c r="S14" s="94">
        <v>0</v>
      </c>
      <c r="T14" s="94">
        <v>0</v>
      </c>
      <c r="U14" s="94">
        <v>0</v>
      </c>
      <c r="V14" s="94">
        <v>0</v>
      </c>
      <c r="W14" s="94">
        <v>0</v>
      </c>
      <c r="X14" s="94">
        <v>0</v>
      </c>
      <c r="Y14" s="94">
        <v>0</v>
      </c>
      <c r="Z14" s="94">
        <v>0</v>
      </c>
      <c r="AA14" s="94">
        <v>0</v>
      </c>
    </row>
    <row r="15" spans="1:27" ht="21" customHeight="1">
      <c r="A15" s="7" t="s">
        <v>22</v>
      </c>
      <c r="B15" s="81">
        <v>38</v>
      </c>
      <c r="C15" s="212">
        <v>93.313999999999993</v>
      </c>
      <c r="D15" s="212">
        <v>341.5</v>
      </c>
      <c r="E15" s="105">
        <v>0</v>
      </c>
      <c r="F15" s="105">
        <v>2.7027027027027026</v>
      </c>
      <c r="G15" s="105">
        <v>0</v>
      </c>
      <c r="H15" s="105">
        <v>0</v>
      </c>
      <c r="I15" s="105">
        <v>0</v>
      </c>
      <c r="J15" s="105">
        <v>0</v>
      </c>
      <c r="K15" s="105">
        <v>97.297297297297305</v>
      </c>
      <c r="L15" s="105">
        <v>0</v>
      </c>
      <c r="M15" s="7" t="s">
        <v>22</v>
      </c>
      <c r="N15" s="81">
        <v>38</v>
      </c>
      <c r="O15" s="212">
        <v>93.313999999999993</v>
      </c>
      <c r="P15" s="212">
        <v>341.5</v>
      </c>
      <c r="Q15" s="94">
        <v>0</v>
      </c>
      <c r="R15" s="94">
        <v>0</v>
      </c>
      <c r="S15" s="94">
        <v>0</v>
      </c>
      <c r="T15" s="94">
        <v>0</v>
      </c>
      <c r="U15" s="94">
        <v>0</v>
      </c>
      <c r="V15" s="94">
        <v>0</v>
      </c>
      <c r="W15" s="94">
        <v>0</v>
      </c>
      <c r="X15" s="94">
        <v>0</v>
      </c>
      <c r="Y15" s="94">
        <v>0</v>
      </c>
      <c r="Z15" s="94">
        <v>0</v>
      </c>
      <c r="AA15" s="94">
        <v>0</v>
      </c>
    </row>
    <row r="16" spans="1:27" ht="21" customHeight="1" thickBot="1">
      <c r="A16" s="8" t="s">
        <v>10</v>
      </c>
      <c r="B16" s="82">
        <v>112</v>
      </c>
      <c r="C16" s="211">
        <v>238.94000000000014</v>
      </c>
      <c r="D16" s="211">
        <v>858.99999999999966</v>
      </c>
      <c r="E16" s="101">
        <v>0</v>
      </c>
      <c r="F16" s="101">
        <v>1.8691588785046727</v>
      </c>
      <c r="G16" s="101">
        <v>0</v>
      </c>
      <c r="H16" s="101">
        <v>7.4766355140186906</v>
      </c>
      <c r="I16" s="101">
        <v>0</v>
      </c>
      <c r="J16" s="101">
        <v>0</v>
      </c>
      <c r="K16" s="101">
        <v>93.45794392523365</v>
      </c>
      <c r="L16" s="101">
        <v>0</v>
      </c>
      <c r="M16" s="8" t="s">
        <v>10</v>
      </c>
      <c r="N16" s="82">
        <v>112</v>
      </c>
      <c r="O16" s="211">
        <v>238.94000000000014</v>
      </c>
      <c r="P16" s="211">
        <v>858.99999999999966</v>
      </c>
      <c r="Q16" s="95">
        <v>7.4766355140186906</v>
      </c>
      <c r="R16" s="95">
        <v>0</v>
      </c>
      <c r="S16" s="95">
        <v>0</v>
      </c>
      <c r="T16" s="95">
        <v>0</v>
      </c>
      <c r="U16" s="95">
        <v>0</v>
      </c>
      <c r="V16" s="95">
        <v>0</v>
      </c>
      <c r="W16" s="95">
        <v>0</v>
      </c>
      <c r="X16" s="95">
        <v>0</v>
      </c>
      <c r="Y16" s="95">
        <v>0</v>
      </c>
      <c r="Z16" s="95">
        <v>0</v>
      </c>
      <c r="AA16" s="95">
        <v>4.6728971962616823</v>
      </c>
    </row>
    <row r="17" spans="1:27" ht="21" customHeight="1" thickTop="1" thickBot="1">
      <c r="A17" s="133" t="s">
        <v>11</v>
      </c>
      <c r="B17" s="152">
        <v>802</v>
      </c>
      <c r="C17" s="214">
        <v>2060.2868000000003</v>
      </c>
      <c r="D17" s="214">
        <v>6740.4000000000024</v>
      </c>
      <c r="E17" s="141">
        <v>0</v>
      </c>
      <c r="F17" s="141">
        <v>1.3888888888888888</v>
      </c>
      <c r="G17" s="141">
        <v>0</v>
      </c>
      <c r="H17" s="141">
        <v>3.535353535353535</v>
      </c>
      <c r="I17" s="141">
        <v>0</v>
      </c>
      <c r="J17" s="141">
        <v>0</v>
      </c>
      <c r="K17" s="141">
        <v>93.813131313131322</v>
      </c>
      <c r="L17" s="141">
        <v>0</v>
      </c>
      <c r="M17" s="133" t="s">
        <v>11</v>
      </c>
      <c r="N17" s="152">
        <v>802</v>
      </c>
      <c r="O17" s="214">
        <v>2060.2868000000003</v>
      </c>
      <c r="P17" s="214">
        <v>6740.4000000000024</v>
      </c>
      <c r="Q17" s="135">
        <v>3.0303030303030303</v>
      </c>
      <c r="R17" s="135">
        <v>0</v>
      </c>
      <c r="S17" s="135">
        <v>0</v>
      </c>
      <c r="T17" s="135">
        <v>0</v>
      </c>
      <c r="U17" s="135">
        <v>0</v>
      </c>
      <c r="V17" s="135">
        <v>0</v>
      </c>
      <c r="W17" s="135">
        <v>0</v>
      </c>
      <c r="X17" s="135">
        <v>0</v>
      </c>
      <c r="Y17" s="135">
        <v>0</v>
      </c>
      <c r="Z17" s="135">
        <v>0.12626262626262627</v>
      </c>
      <c r="AA17" s="135">
        <v>1.2626262626262625</v>
      </c>
    </row>
    <row r="18" spans="1:27" ht="21" customHeight="1" thickTop="1" thickBot="1">
      <c r="A18" s="129" t="s">
        <v>12</v>
      </c>
      <c r="B18" s="83"/>
      <c r="C18" s="215"/>
      <c r="D18" s="215"/>
      <c r="E18" s="106"/>
      <c r="F18" s="106"/>
      <c r="G18" s="106"/>
      <c r="H18" s="106"/>
      <c r="I18" s="106"/>
      <c r="J18" s="106"/>
      <c r="K18" s="106"/>
      <c r="L18" s="106"/>
      <c r="M18" s="129" t="s">
        <v>12</v>
      </c>
      <c r="N18" s="83"/>
      <c r="O18" s="215"/>
      <c r="P18" s="215"/>
      <c r="Q18" s="96"/>
      <c r="R18" s="96"/>
      <c r="S18" s="96"/>
      <c r="T18" s="96"/>
      <c r="U18" s="96"/>
      <c r="V18" s="96"/>
      <c r="W18" s="96"/>
      <c r="X18" s="96"/>
      <c r="Y18" s="96"/>
      <c r="Z18" s="96"/>
      <c r="AA18" s="96"/>
    </row>
    <row r="19" spans="1:27" ht="21" customHeight="1" thickTop="1">
      <c r="A19" s="27" t="s">
        <v>23</v>
      </c>
      <c r="B19" s="82">
        <v>91</v>
      </c>
      <c r="C19" s="211">
        <v>165.15200000000004</v>
      </c>
      <c r="D19" s="211">
        <v>521.00000000000011</v>
      </c>
      <c r="E19" s="101">
        <v>0</v>
      </c>
      <c r="F19" s="101">
        <v>0</v>
      </c>
      <c r="G19" s="101">
        <v>0</v>
      </c>
      <c r="H19" s="101">
        <v>3.5714285714285712</v>
      </c>
      <c r="I19" s="101">
        <v>0</v>
      </c>
      <c r="J19" s="101">
        <v>0</v>
      </c>
      <c r="K19" s="101">
        <v>98.214285714285708</v>
      </c>
      <c r="L19" s="101">
        <v>0</v>
      </c>
      <c r="M19" s="52" t="s">
        <v>23</v>
      </c>
      <c r="N19" s="82">
        <v>91</v>
      </c>
      <c r="O19" s="211">
        <v>165.15200000000004</v>
      </c>
      <c r="P19" s="211">
        <v>521.00000000000011</v>
      </c>
      <c r="Q19" s="95">
        <v>0</v>
      </c>
      <c r="R19" s="95">
        <v>0</v>
      </c>
      <c r="S19" s="95">
        <v>0</v>
      </c>
      <c r="T19" s="95">
        <v>0</v>
      </c>
      <c r="U19" s="95">
        <v>0</v>
      </c>
      <c r="V19" s="95">
        <v>0</v>
      </c>
      <c r="W19" s="95">
        <v>0</v>
      </c>
      <c r="X19" s="95">
        <v>0</v>
      </c>
      <c r="Y19" s="95">
        <v>0</v>
      </c>
      <c r="Z19" s="95">
        <v>0</v>
      </c>
      <c r="AA19" s="95">
        <v>0</v>
      </c>
    </row>
    <row r="20" spans="1:27" ht="21" customHeight="1">
      <c r="A20" s="7" t="s">
        <v>24</v>
      </c>
      <c r="B20" s="81">
        <v>142</v>
      </c>
      <c r="C20" s="212">
        <v>437.06</v>
      </c>
      <c r="D20" s="212">
        <v>1345.9999999999998</v>
      </c>
      <c r="E20" s="105">
        <v>0</v>
      </c>
      <c r="F20" s="105">
        <v>0</v>
      </c>
      <c r="G20" s="105">
        <v>0</v>
      </c>
      <c r="H20" s="105">
        <v>3.225806451612903</v>
      </c>
      <c r="I20" s="105">
        <v>0</v>
      </c>
      <c r="J20" s="105">
        <v>0</v>
      </c>
      <c r="K20" s="105">
        <v>94.354838709677423</v>
      </c>
      <c r="L20" s="105">
        <v>0</v>
      </c>
      <c r="M20" s="7" t="s">
        <v>24</v>
      </c>
      <c r="N20" s="81">
        <v>142</v>
      </c>
      <c r="O20" s="212">
        <v>437.06</v>
      </c>
      <c r="P20" s="212">
        <v>1345.9999999999998</v>
      </c>
      <c r="Q20" s="94">
        <v>0.80645161290322576</v>
      </c>
      <c r="R20" s="94">
        <v>2.4193548387096775</v>
      </c>
      <c r="S20" s="94">
        <v>0</v>
      </c>
      <c r="T20" s="94">
        <v>0</v>
      </c>
      <c r="U20" s="94">
        <v>0</v>
      </c>
      <c r="V20" s="94">
        <v>0</v>
      </c>
      <c r="W20" s="94">
        <v>0</v>
      </c>
      <c r="X20" s="94">
        <v>0</v>
      </c>
      <c r="Y20" s="94">
        <v>0</v>
      </c>
      <c r="Z20" s="94">
        <v>0</v>
      </c>
      <c r="AA20" s="94">
        <v>0.80645161290322576</v>
      </c>
    </row>
    <row r="21" spans="1:27" ht="21" customHeight="1" thickBot="1">
      <c r="A21" s="27" t="s">
        <v>13</v>
      </c>
      <c r="B21" s="82">
        <v>107</v>
      </c>
      <c r="C21" s="211">
        <v>212.68000000000004</v>
      </c>
      <c r="D21" s="211">
        <v>666.49999999999989</v>
      </c>
      <c r="E21" s="101">
        <v>1.7241379310344827</v>
      </c>
      <c r="F21" s="101">
        <v>0</v>
      </c>
      <c r="G21" s="101">
        <v>0</v>
      </c>
      <c r="H21" s="101">
        <v>0</v>
      </c>
      <c r="I21" s="101">
        <v>0</v>
      </c>
      <c r="J21" s="101">
        <v>0</v>
      </c>
      <c r="K21" s="101">
        <v>89.65517241379311</v>
      </c>
      <c r="L21" s="101">
        <v>0</v>
      </c>
      <c r="M21" s="52" t="s">
        <v>13</v>
      </c>
      <c r="N21" s="82">
        <v>107</v>
      </c>
      <c r="O21" s="211">
        <v>212.68000000000004</v>
      </c>
      <c r="P21" s="211">
        <v>666.49999999999989</v>
      </c>
      <c r="Q21" s="95">
        <v>8.6206896551724146</v>
      </c>
      <c r="R21" s="95">
        <v>0</v>
      </c>
      <c r="S21" s="95">
        <v>0</v>
      </c>
      <c r="T21" s="95">
        <v>0</v>
      </c>
      <c r="U21" s="95">
        <v>0</v>
      </c>
      <c r="V21" s="95">
        <v>0</v>
      </c>
      <c r="W21" s="95">
        <v>0</v>
      </c>
      <c r="X21" s="95">
        <v>0</v>
      </c>
      <c r="Y21" s="95">
        <v>0</v>
      </c>
      <c r="Z21" s="95">
        <v>0</v>
      </c>
      <c r="AA21" s="95">
        <v>0</v>
      </c>
    </row>
    <row r="22" spans="1:27" ht="21" customHeight="1" thickTop="1" thickBot="1">
      <c r="A22" s="133" t="s">
        <v>11</v>
      </c>
      <c r="B22" s="136">
        <v>340</v>
      </c>
      <c r="C22" s="233">
        <v>814.89200000000039</v>
      </c>
      <c r="D22" s="233">
        <v>2533.5</v>
      </c>
      <c r="E22" s="142">
        <v>0.42016806722689076</v>
      </c>
      <c r="F22" s="142">
        <v>0</v>
      </c>
      <c r="G22" s="142">
        <v>0</v>
      </c>
      <c r="H22" s="142">
        <v>2.5210084033613445</v>
      </c>
      <c r="I22" s="142">
        <v>0</v>
      </c>
      <c r="J22" s="142">
        <v>0</v>
      </c>
      <c r="K22" s="142">
        <v>94.117647058823522</v>
      </c>
      <c r="L22" s="142">
        <v>0</v>
      </c>
      <c r="M22" s="133" t="s">
        <v>11</v>
      </c>
      <c r="N22" s="159">
        <v>340</v>
      </c>
      <c r="O22" s="233">
        <v>814.89200000000039</v>
      </c>
      <c r="P22" s="233">
        <v>2533.5</v>
      </c>
      <c r="Q22" s="137">
        <v>2.5210084033613445</v>
      </c>
      <c r="R22" s="137">
        <v>1.2605042016806722</v>
      </c>
      <c r="S22" s="137">
        <v>0</v>
      </c>
      <c r="T22" s="137">
        <v>0</v>
      </c>
      <c r="U22" s="137">
        <v>0</v>
      </c>
      <c r="V22" s="137">
        <v>0</v>
      </c>
      <c r="W22" s="137">
        <v>0</v>
      </c>
      <c r="X22" s="137">
        <v>0</v>
      </c>
      <c r="Y22" s="137">
        <v>0</v>
      </c>
      <c r="Z22" s="137">
        <v>0</v>
      </c>
      <c r="AA22" s="137">
        <v>0.42016806722689076</v>
      </c>
    </row>
    <row r="23" spans="1:27" ht="22.5" customHeight="1" thickTop="1" thickBot="1">
      <c r="A23" s="17" t="s">
        <v>14</v>
      </c>
      <c r="B23" s="238">
        <v>1142</v>
      </c>
      <c r="C23" s="215">
        <v>2875.1787999999983</v>
      </c>
      <c r="D23" s="215">
        <v>9273.9000000000106</v>
      </c>
      <c r="E23" s="106">
        <v>9.7087378640776698E-2</v>
      </c>
      <c r="F23" s="106">
        <v>1.0679611650485437</v>
      </c>
      <c r="G23" s="106">
        <v>0</v>
      </c>
      <c r="H23" s="106">
        <v>3.3009708737864081</v>
      </c>
      <c r="I23" s="106">
        <v>0</v>
      </c>
      <c r="J23" s="106">
        <v>0</v>
      </c>
      <c r="K23" s="106">
        <v>93.883495145631073</v>
      </c>
      <c r="L23" s="106">
        <v>0</v>
      </c>
      <c r="M23" s="17" t="s">
        <v>14</v>
      </c>
      <c r="N23" s="238">
        <v>1142</v>
      </c>
      <c r="O23" s="215">
        <v>2875.1787999999983</v>
      </c>
      <c r="P23" s="215">
        <v>9273.9000000000106</v>
      </c>
      <c r="Q23" s="96">
        <v>2.912621359223301</v>
      </c>
      <c r="R23" s="96">
        <v>0.29126213592233008</v>
      </c>
      <c r="S23" s="96">
        <v>0</v>
      </c>
      <c r="T23" s="96">
        <v>0</v>
      </c>
      <c r="U23" s="96">
        <v>0</v>
      </c>
      <c r="V23" s="96">
        <v>0</v>
      </c>
      <c r="W23" s="96">
        <v>0</v>
      </c>
      <c r="X23" s="96">
        <v>0</v>
      </c>
      <c r="Y23" s="96">
        <v>0</v>
      </c>
      <c r="Z23" s="96">
        <v>9.7087378640776698E-2</v>
      </c>
      <c r="AA23" s="96">
        <v>1.0679611650485437</v>
      </c>
    </row>
    <row r="24" spans="1:27" ht="2.25" customHeight="1" thickTop="1">
      <c r="A24" s="322"/>
      <c r="B24" s="322"/>
      <c r="C24" s="322"/>
      <c r="D24" s="322"/>
      <c r="E24" s="322"/>
      <c r="F24" s="322"/>
      <c r="G24" s="322"/>
      <c r="H24" s="322"/>
      <c r="I24" s="322"/>
      <c r="J24" s="322"/>
      <c r="K24" s="322"/>
      <c r="L24" s="4"/>
      <c r="M24" s="322"/>
      <c r="N24" s="322"/>
      <c r="O24" s="322"/>
      <c r="P24" s="322"/>
      <c r="Q24" s="322"/>
      <c r="R24" s="322"/>
      <c r="S24" s="322"/>
      <c r="T24" s="322"/>
      <c r="U24" s="322"/>
      <c r="V24" s="322"/>
      <c r="W24" s="322"/>
      <c r="X24" s="322"/>
      <c r="Y24" s="322"/>
      <c r="Z24" s="4"/>
    </row>
    <row r="25" spans="1:27" ht="15.75" customHeight="1">
      <c r="A25" s="28"/>
      <c r="B25" s="28"/>
      <c r="C25" s="28"/>
      <c r="D25" s="28"/>
      <c r="E25" s="28"/>
      <c r="F25" s="54"/>
      <c r="G25" s="54"/>
      <c r="H25" s="54"/>
      <c r="I25" s="28"/>
      <c r="J25" s="28"/>
      <c r="K25" s="28"/>
      <c r="L25" s="57" t="s">
        <v>25</v>
      </c>
      <c r="M25" s="54"/>
      <c r="N25" s="54"/>
      <c r="O25" s="54"/>
      <c r="P25" s="54"/>
      <c r="Q25" s="54"/>
      <c r="R25" s="66"/>
      <c r="S25" s="66"/>
      <c r="T25" s="54"/>
      <c r="U25" s="54"/>
      <c r="V25" s="54"/>
      <c r="W25" s="54"/>
      <c r="X25" s="54"/>
      <c r="Y25" s="54"/>
      <c r="Z25" s="4"/>
    </row>
    <row r="26" spans="1:27" ht="6" customHeight="1" thickBo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7" ht="19.5" customHeight="1">
      <c r="A27" s="304" t="s">
        <v>28</v>
      </c>
      <c r="B27" s="304"/>
      <c r="C27" s="304"/>
      <c r="D27" s="304"/>
      <c r="E27" s="304"/>
      <c r="F27" s="304"/>
      <c r="G27" s="239">
        <v>231</v>
      </c>
      <c r="H27" s="37"/>
      <c r="I27" s="37"/>
      <c r="J27" s="37"/>
      <c r="K27" s="37"/>
      <c r="L27" s="37"/>
      <c r="M27" s="304" t="s">
        <v>28</v>
      </c>
      <c r="N27" s="304"/>
      <c r="O27" s="304"/>
      <c r="P27" s="304"/>
      <c r="Q27" s="304"/>
      <c r="R27" s="304"/>
      <c r="S27" s="304"/>
      <c r="T27" s="304"/>
      <c r="U27" s="239">
        <v>232</v>
      </c>
      <c r="V27" s="37"/>
      <c r="W27" s="37"/>
      <c r="X27" s="37"/>
      <c r="Y27" s="37"/>
      <c r="Z27" s="37"/>
      <c r="AA27" s="37"/>
    </row>
  </sheetData>
  <mergeCells count="18">
    <mergeCell ref="M1:AA1"/>
    <mergeCell ref="M24:Y24"/>
    <mergeCell ref="M2:AA2"/>
    <mergeCell ref="M3:M4"/>
    <mergeCell ref="A1:L1"/>
    <mergeCell ref="A3:A4"/>
    <mergeCell ref="A24:K24"/>
    <mergeCell ref="A2:L2"/>
    <mergeCell ref="B3:B4"/>
    <mergeCell ref="C3:C4"/>
    <mergeCell ref="D3:D4"/>
    <mergeCell ref="E3:L3"/>
    <mergeCell ref="N3:N4"/>
    <mergeCell ref="O3:O4"/>
    <mergeCell ref="P3:P4"/>
    <mergeCell ref="Q3:AA3"/>
    <mergeCell ref="M27:T27"/>
    <mergeCell ref="A27:F27"/>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FF0000"/>
  </sheetPr>
  <dimension ref="A1:S55"/>
  <sheetViews>
    <sheetView rightToLeft="1" view="pageBreakPreview" zoomScaleSheetLayoutView="100" workbookViewId="0">
      <selection activeCell="I3" sqref="I3:I4"/>
    </sheetView>
  </sheetViews>
  <sheetFormatPr defaultRowHeight="14.25"/>
  <cols>
    <col min="1" max="1" width="11.375" customWidth="1"/>
    <col min="2" max="2" width="10.125" customWidth="1"/>
    <col min="3" max="3" width="8.875" customWidth="1"/>
    <col min="4" max="5" width="11.625" customWidth="1"/>
    <col min="6" max="6" width="10.25" customWidth="1"/>
    <col min="7" max="7" width="14.25" customWidth="1"/>
    <col min="8" max="8" width="14.625" hidden="1" customWidth="1"/>
    <col min="9" max="9" width="14.25" customWidth="1"/>
    <col min="10" max="10" width="10.25" customWidth="1"/>
    <col min="11" max="11" width="13.75" customWidth="1"/>
  </cols>
  <sheetData>
    <row r="1" spans="1:19" ht="38.25" customHeight="1">
      <c r="A1" s="323" t="s">
        <v>98</v>
      </c>
      <c r="B1" s="323"/>
      <c r="C1" s="323"/>
      <c r="D1" s="323"/>
      <c r="E1" s="323"/>
      <c r="F1" s="323"/>
      <c r="G1" s="323"/>
      <c r="H1" s="323"/>
      <c r="I1" s="323"/>
      <c r="J1" s="323"/>
      <c r="K1" s="323"/>
      <c r="L1" s="75"/>
      <c r="M1" s="75"/>
      <c r="N1" s="75"/>
      <c r="O1" s="75"/>
      <c r="P1" s="75"/>
      <c r="Q1" s="75"/>
      <c r="R1" s="75"/>
      <c r="S1" s="75"/>
    </row>
    <row r="2" spans="1:19" ht="18.75" customHeight="1" thickBot="1">
      <c r="A2" s="294" t="s">
        <v>93</v>
      </c>
      <c r="B2" s="294"/>
      <c r="C2" s="294"/>
      <c r="D2" s="294"/>
      <c r="E2" s="294"/>
      <c r="F2" s="294"/>
      <c r="G2" s="294"/>
      <c r="H2" s="294"/>
      <c r="I2" s="294"/>
      <c r="J2" s="294"/>
      <c r="K2" s="294"/>
    </row>
    <row r="3" spans="1:19" ht="23.25" customHeight="1" thickTop="1">
      <c r="A3" s="295" t="s">
        <v>0</v>
      </c>
      <c r="B3" s="295" t="s">
        <v>20</v>
      </c>
      <c r="C3" s="295" t="s">
        <v>58</v>
      </c>
      <c r="D3" s="295" t="s">
        <v>90</v>
      </c>
      <c r="E3" s="295" t="s">
        <v>89</v>
      </c>
      <c r="F3" s="295" t="s">
        <v>91</v>
      </c>
      <c r="G3" s="295" t="s">
        <v>79</v>
      </c>
      <c r="H3" s="295" t="s">
        <v>80</v>
      </c>
      <c r="I3" s="295" t="s">
        <v>92</v>
      </c>
      <c r="J3" s="295" t="s">
        <v>95</v>
      </c>
      <c r="K3" s="295" t="s">
        <v>82</v>
      </c>
    </row>
    <row r="4" spans="1:19" ht="30" customHeight="1">
      <c r="A4" s="297"/>
      <c r="B4" s="297"/>
      <c r="C4" s="297"/>
      <c r="D4" s="297"/>
      <c r="E4" s="297"/>
      <c r="F4" s="297"/>
      <c r="G4" s="297"/>
      <c r="H4" s="297"/>
      <c r="I4" s="297"/>
      <c r="J4" s="297"/>
      <c r="K4" s="297"/>
    </row>
    <row r="5" spans="1:19" ht="23.1" customHeight="1">
      <c r="A5" s="308" t="s">
        <v>1</v>
      </c>
      <c r="B5" s="67" t="s">
        <v>18</v>
      </c>
      <c r="C5" s="183">
        <v>6</v>
      </c>
      <c r="D5" s="183">
        <v>3</v>
      </c>
      <c r="E5" s="183">
        <v>4</v>
      </c>
      <c r="F5" s="184">
        <v>131.33333333333334</v>
      </c>
      <c r="G5" s="184">
        <v>2.3333333333333335</v>
      </c>
      <c r="H5" s="184">
        <v>100</v>
      </c>
      <c r="I5" s="183">
        <v>52</v>
      </c>
      <c r="J5" s="184">
        <v>42.333333333333329</v>
      </c>
      <c r="K5" s="184">
        <v>100</v>
      </c>
    </row>
    <row r="6" spans="1:19" ht="23.1" customHeight="1">
      <c r="A6" s="309"/>
      <c r="B6" s="65" t="s">
        <v>19</v>
      </c>
      <c r="C6" s="185">
        <v>2</v>
      </c>
      <c r="D6" s="185">
        <v>0</v>
      </c>
      <c r="E6" s="185">
        <v>0</v>
      </c>
      <c r="F6" s="186">
        <v>0</v>
      </c>
      <c r="G6" s="186">
        <v>0</v>
      </c>
      <c r="H6" s="186">
        <v>0</v>
      </c>
      <c r="I6" s="185">
        <v>0</v>
      </c>
      <c r="J6" s="187">
        <v>0</v>
      </c>
      <c r="K6" s="187">
        <v>0</v>
      </c>
    </row>
    <row r="7" spans="1:19" ht="23.1" customHeight="1">
      <c r="A7" s="308" t="s">
        <v>2</v>
      </c>
      <c r="B7" s="67" t="s">
        <v>18</v>
      </c>
      <c r="C7" s="183">
        <v>7</v>
      </c>
      <c r="D7" s="183">
        <v>2</v>
      </c>
      <c r="E7" s="183">
        <v>2</v>
      </c>
      <c r="F7" s="184">
        <v>134</v>
      </c>
      <c r="G7" s="184">
        <v>1.5</v>
      </c>
      <c r="H7" s="184">
        <v>100</v>
      </c>
      <c r="I7" s="183">
        <v>43</v>
      </c>
      <c r="J7" s="184">
        <v>446.5</v>
      </c>
      <c r="K7" s="184">
        <v>100</v>
      </c>
      <c r="M7" s="171"/>
    </row>
    <row r="8" spans="1:19" ht="23.1" customHeight="1">
      <c r="A8" s="309"/>
      <c r="B8" s="65" t="s">
        <v>19</v>
      </c>
      <c r="C8" s="185">
        <v>4</v>
      </c>
      <c r="D8" s="185">
        <v>0</v>
      </c>
      <c r="E8" s="185">
        <v>0</v>
      </c>
      <c r="F8" s="186">
        <v>0</v>
      </c>
      <c r="G8" s="186">
        <v>0</v>
      </c>
      <c r="H8" s="186">
        <v>0</v>
      </c>
      <c r="I8" s="185">
        <v>0</v>
      </c>
      <c r="J8" s="187">
        <v>0</v>
      </c>
      <c r="K8" s="187">
        <v>0</v>
      </c>
    </row>
    <row r="9" spans="1:19" ht="23.1" customHeight="1">
      <c r="A9" s="308" t="s">
        <v>3</v>
      </c>
      <c r="B9" s="67" t="s">
        <v>18</v>
      </c>
      <c r="C9" s="183">
        <v>49</v>
      </c>
      <c r="D9" s="183">
        <v>10</v>
      </c>
      <c r="E9" s="183">
        <v>10</v>
      </c>
      <c r="F9" s="184">
        <v>131.89999999999998</v>
      </c>
      <c r="G9" s="184">
        <v>2.1</v>
      </c>
      <c r="H9" s="184">
        <v>70</v>
      </c>
      <c r="I9" s="183">
        <v>103.99999999999999</v>
      </c>
      <c r="J9" s="184">
        <v>450.14285714285711</v>
      </c>
      <c r="K9" s="184">
        <v>80</v>
      </c>
    </row>
    <row r="10" spans="1:19" ht="23.1" customHeight="1">
      <c r="A10" s="309"/>
      <c r="B10" s="65" t="s">
        <v>19</v>
      </c>
      <c r="C10" s="185">
        <v>37</v>
      </c>
      <c r="D10" s="185">
        <v>1</v>
      </c>
      <c r="E10" s="185">
        <v>1</v>
      </c>
      <c r="F10" s="186">
        <v>134</v>
      </c>
      <c r="G10" s="186">
        <v>0.5</v>
      </c>
      <c r="H10" s="186">
        <v>0</v>
      </c>
      <c r="I10" s="185">
        <v>0</v>
      </c>
      <c r="J10" s="187">
        <v>0</v>
      </c>
      <c r="K10" s="187">
        <v>0</v>
      </c>
    </row>
    <row r="11" spans="1:19" ht="23.1" customHeight="1">
      <c r="A11" s="308" t="s">
        <v>4</v>
      </c>
      <c r="B11" s="67" t="s">
        <v>18</v>
      </c>
      <c r="C11" s="183">
        <v>15</v>
      </c>
      <c r="D11" s="183">
        <v>4</v>
      </c>
      <c r="E11" s="183">
        <v>4</v>
      </c>
      <c r="F11" s="184">
        <v>135.5</v>
      </c>
      <c r="G11" s="184">
        <v>0.6875</v>
      </c>
      <c r="H11" s="184">
        <v>100</v>
      </c>
      <c r="I11" s="183">
        <v>31</v>
      </c>
      <c r="J11" s="184">
        <v>137.5</v>
      </c>
      <c r="K11" s="184">
        <v>50</v>
      </c>
    </row>
    <row r="12" spans="1:19" ht="23.1" customHeight="1">
      <c r="A12" s="309"/>
      <c r="B12" s="65" t="s">
        <v>19</v>
      </c>
      <c r="C12" s="185">
        <v>3</v>
      </c>
      <c r="D12" s="185">
        <v>0</v>
      </c>
      <c r="E12" s="185">
        <v>0</v>
      </c>
      <c r="F12" s="186">
        <v>0</v>
      </c>
      <c r="G12" s="186">
        <v>0</v>
      </c>
      <c r="H12" s="186">
        <v>0</v>
      </c>
      <c r="I12" s="185">
        <v>0</v>
      </c>
      <c r="J12" s="187">
        <v>0</v>
      </c>
      <c r="K12" s="187">
        <v>0</v>
      </c>
    </row>
    <row r="13" spans="1:19" ht="23.1" customHeight="1">
      <c r="A13" s="308" t="s">
        <v>5</v>
      </c>
      <c r="B13" s="67" t="s">
        <v>18</v>
      </c>
      <c r="C13" s="183">
        <v>6</v>
      </c>
      <c r="D13" s="183">
        <v>2</v>
      </c>
      <c r="E13" s="183">
        <v>2</v>
      </c>
      <c r="F13" s="184">
        <v>134</v>
      </c>
      <c r="G13" s="184">
        <v>1</v>
      </c>
      <c r="H13" s="184">
        <v>100</v>
      </c>
      <c r="I13" s="183">
        <v>50</v>
      </c>
      <c r="J13" s="184">
        <v>1275</v>
      </c>
      <c r="K13" s="184">
        <v>100</v>
      </c>
    </row>
    <row r="14" spans="1:19" ht="23.1" customHeight="1">
      <c r="A14" s="309"/>
      <c r="B14" s="65" t="s">
        <v>19</v>
      </c>
      <c r="C14" s="185">
        <v>2</v>
      </c>
      <c r="D14" s="188">
        <v>0</v>
      </c>
      <c r="E14" s="188">
        <v>0</v>
      </c>
      <c r="F14" s="187">
        <v>0</v>
      </c>
      <c r="G14" s="187">
        <v>0</v>
      </c>
      <c r="H14" s="187">
        <v>0</v>
      </c>
      <c r="I14" s="188">
        <v>0</v>
      </c>
      <c r="J14" s="187">
        <v>0</v>
      </c>
      <c r="K14" s="187">
        <v>0</v>
      </c>
    </row>
    <row r="15" spans="1:19" ht="23.1" customHeight="1">
      <c r="A15" s="308" t="s">
        <v>6</v>
      </c>
      <c r="B15" s="67" t="s">
        <v>18</v>
      </c>
      <c r="C15" s="183">
        <v>8</v>
      </c>
      <c r="D15" s="183">
        <v>2</v>
      </c>
      <c r="E15" s="183">
        <v>2</v>
      </c>
      <c r="F15" s="184">
        <v>127</v>
      </c>
      <c r="G15" s="184">
        <v>1.25</v>
      </c>
      <c r="H15" s="184">
        <v>100</v>
      </c>
      <c r="I15" s="183">
        <v>39</v>
      </c>
      <c r="J15" s="184">
        <v>75</v>
      </c>
      <c r="K15" s="184">
        <v>50</v>
      </c>
    </row>
    <row r="16" spans="1:19" ht="23.1" customHeight="1">
      <c r="A16" s="309"/>
      <c r="B16" s="65" t="s">
        <v>19</v>
      </c>
      <c r="C16" s="185">
        <v>0</v>
      </c>
      <c r="D16" s="188">
        <v>0</v>
      </c>
      <c r="E16" s="188">
        <v>0</v>
      </c>
      <c r="F16" s="187">
        <v>0</v>
      </c>
      <c r="G16" s="187">
        <v>0</v>
      </c>
      <c r="H16" s="187">
        <v>0</v>
      </c>
      <c r="I16" s="188">
        <v>0</v>
      </c>
      <c r="J16" s="187">
        <v>0</v>
      </c>
      <c r="K16" s="187">
        <v>0</v>
      </c>
    </row>
    <row r="17" spans="1:11" ht="23.1" customHeight="1">
      <c r="A17" s="310" t="s">
        <v>7</v>
      </c>
      <c r="B17" s="67" t="s">
        <v>18</v>
      </c>
      <c r="C17" s="189">
        <v>7</v>
      </c>
      <c r="D17" s="189">
        <v>2</v>
      </c>
      <c r="E17" s="189">
        <v>2</v>
      </c>
      <c r="F17" s="190">
        <v>134</v>
      </c>
      <c r="G17" s="190">
        <v>1.5</v>
      </c>
      <c r="H17" s="190">
        <v>100</v>
      </c>
      <c r="I17" s="189">
        <v>17</v>
      </c>
      <c r="J17" s="190">
        <v>155</v>
      </c>
      <c r="K17" s="190">
        <v>100</v>
      </c>
    </row>
    <row r="18" spans="1:11" ht="23.1" customHeight="1">
      <c r="A18" s="310"/>
      <c r="B18" s="8" t="s">
        <v>19</v>
      </c>
      <c r="C18" s="191">
        <v>3</v>
      </c>
      <c r="D18" s="191">
        <v>0</v>
      </c>
      <c r="E18" s="191">
        <v>0</v>
      </c>
      <c r="F18" s="192">
        <v>0</v>
      </c>
      <c r="G18" s="192">
        <v>0</v>
      </c>
      <c r="H18" s="192">
        <v>0</v>
      </c>
      <c r="I18" s="191">
        <v>0</v>
      </c>
      <c r="J18" s="192">
        <v>0</v>
      </c>
      <c r="K18" s="192">
        <v>0</v>
      </c>
    </row>
    <row r="19" spans="1:11" ht="23.1" customHeight="1">
      <c r="A19" s="320" t="s">
        <v>8</v>
      </c>
      <c r="B19" s="67" t="s">
        <v>18</v>
      </c>
      <c r="C19" s="183">
        <v>6</v>
      </c>
      <c r="D19" s="183">
        <v>2</v>
      </c>
      <c r="E19" s="183">
        <v>2</v>
      </c>
      <c r="F19" s="184">
        <v>134</v>
      </c>
      <c r="G19" s="184">
        <v>2.5</v>
      </c>
      <c r="H19" s="184">
        <v>100</v>
      </c>
      <c r="I19" s="183">
        <v>27</v>
      </c>
      <c r="J19" s="184">
        <v>65</v>
      </c>
      <c r="K19" s="184">
        <v>100</v>
      </c>
    </row>
    <row r="20" spans="1:11" ht="23.1" customHeight="1">
      <c r="A20" s="321"/>
      <c r="B20" s="65" t="s">
        <v>19</v>
      </c>
      <c r="C20" s="185">
        <v>3</v>
      </c>
      <c r="D20" s="188">
        <v>0</v>
      </c>
      <c r="E20" s="188">
        <v>0</v>
      </c>
      <c r="F20" s="187">
        <v>0</v>
      </c>
      <c r="G20" s="187">
        <v>0</v>
      </c>
      <c r="H20" s="187">
        <v>0</v>
      </c>
      <c r="I20" s="188">
        <v>0</v>
      </c>
      <c r="J20" s="187">
        <v>0</v>
      </c>
      <c r="K20" s="187">
        <v>0</v>
      </c>
    </row>
    <row r="21" spans="1:11" ht="23.1" customHeight="1">
      <c r="A21" s="308" t="s">
        <v>9</v>
      </c>
      <c r="B21" s="67" t="s">
        <v>18</v>
      </c>
      <c r="C21" s="183">
        <v>4</v>
      </c>
      <c r="D21" s="183">
        <v>2</v>
      </c>
      <c r="E21" s="183">
        <v>2</v>
      </c>
      <c r="F21" s="184">
        <v>128.5</v>
      </c>
      <c r="G21" s="184">
        <v>1</v>
      </c>
      <c r="H21" s="184">
        <v>100</v>
      </c>
      <c r="I21" s="183">
        <v>34</v>
      </c>
      <c r="J21" s="184">
        <v>107.5</v>
      </c>
      <c r="K21" s="184">
        <v>100</v>
      </c>
    </row>
    <row r="22" spans="1:11" ht="23.1" customHeight="1">
      <c r="A22" s="309"/>
      <c r="B22" s="65" t="s">
        <v>19</v>
      </c>
      <c r="C22" s="185">
        <v>0</v>
      </c>
      <c r="D22" s="188">
        <v>0</v>
      </c>
      <c r="E22" s="188">
        <v>0</v>
      </c>
      <c r="F22" s="187">
        <v>0</v>
      </c>
      <c r="G22" s="187">
        <v>0</v>
      </c>
      <c r="H22" s="187">
        <v>0</v>
      </c>
      <c r="I22" s="188">
        <v>0</v>
      </c>
      <c r="J22" s="187">
        <v>0</v>
      </c>
      <c r="K22" s="187">
        <v>0</v>
      </c>
    </row>
    <row r="23" spans="1:11" ht="23.1" customHeight="1">
      <c r="A23" s="308" t="s">
        <v>15</v>
      </c>
      <c r="B23" s="67" t="s">
        <v>18</v>
      </c>
      <c r="C23" s="183">
        <v>9</v>
      </c>
      <c r="D23" s="183">
        <v>2</v>
      </c>
      <c r="E23" s="183">
        <v>2</v>
      </c>
      <c r="F23" s="184">
        <v>133.5</v>
      </c>
      <c r="G23" s="184">
        <v>1.5</v>
      </c>
      <c r="H23" s="184">
        <v>100</v>
      </c>
      <c r="I23" s="183">
        <v>64</v>
      </c>
      <c r="J23" s="184">
        <v>125</v>
      </c>
      <c r="K23" s="184">
        <v>50</v>
      </c>
    </row>
    <row r="24" spans="1:11" ht="23.1" customHeight="1">
      <c r="A24" s="309"/>
      <c r="B24" s="65" t="s">
        <v>19</v>
      </c>
      <c r="C24" s="185">
        <v>2</v>
      </c>
      <c r="D24" s="188">
        <v>0</v>
      </c>
      <c r="E24" s="188">
        <v>0</v>
      </c>
      <c r="F24" s="187">
        <v>0</v>
      </c>
      <c r="G24" s="187">
        <v>0</v>
      </c>
      <c r="H24" s="187">
        <v>0</v>
      </c>
      <c r="I24" s="188">
        <v>0</v>
      </c>
      <c r="J24" s="187">
        <v>0</v>
      </c>
      <c r="K24" s="187">
        <v>0</v>
      </c>
    </row>
    <row r="25" spans="1:11" ht="11.25" customHeight="1">
      <c r="A25" s="3"/>
      <c r="B25" s="3"/>
      <c r="C25" s="3"/>
      <c r="D25" s="3"/>
      <c r="E25" s="3"/>
      <c r="F25" s="3"/>
      <c r="G25" s="3"/>
      <c r="H25" s="3"/>
      <c r="I25" s="3"/>
      <c r="J25" s="3"/>
      <c r="K25" s="3"/>
    </row>
    <row r="26" spans="1:11" ht="6" customHeight="1">
      <c r="A26" s="66"/>
      <c r="B26" s="66"/>
      <c r="C26" s="66"/>
      <c r="D26" s="163"/>
      <c r="E26" s="66"/>
      <c r="F26" s="66"/>
      <c r="G26" s="66"/>
      <c r="H26" s="66"/>
      <c r="I26" s="66"/>
      <c r="J26" s="66"/>
      <c r="K26" s="66"/>
    </row>
    <row r="27" spans="1:11" ht="6" customHeight="1" thickBot="1">
      <c r="A27" s="4"/>
      <c r="B27" s="4"/>
      <c r="C27" s="4"/>
      <c r="D27" s="4"/>
      <c r="E27" s="4"/>
      <c r="F27" s="4"/>
      <c r="G27" s="4"/>
      <c r="H27" s="4"/>
      <c r="I27" s="4"/>
      <c r="J27" s="4"/>
      <c r="K27" s="4"/>
    </row>
    <row r="28" spans="1:11" ht="21" customHeight="1">
      <c r="A28" s="304" t="s">
        <v>28</v>
      </c>
      <c r="B28" s="304"/>
      <c r="C28" s="304"/>
      <c r="D28" s="304"/>
      <c r="E28" s="304"/>
      <c r="F28" s="304"/>
      <c r="G28" s="304"/>
      <c r="H28" s="304"/>
      <c r="I28" s="304"/>
      <c r="J28" s="304"/>
      <c r="K28" s="304"/>
    </row>
    <row r="29" spans="1:11" ht="35.25" customHeight="1">
      <c r="A29" s="323" t="s">
        <v>98</v>
      </c>
      <c r="B29" s="323"/>
      <c r="C29" s="323"/>
      <c r="D29" s="323"/>
      <c r="E29" s="323"/>
      <c r="F29" s="323"/>
      <c r="G29" s="323"/>
      <c r="H29" s="323"/>
      <c r="I29" s="323"/>
      <c r="J29" s="323"/>
      <c r="K29" s="323"/>
    </row>
    <row r="30" spans="1:11" ht="22.5" customHeight="1" thickBot="1">
      <c r="A30" s="294" t="s">
        <v>94</v>
      </c>
      <c r="B30" s="294"/>
      <c r="C30" s="294"/>
      <c r="D30" s="294"/>
      <c r="E30" s="294"/>
      <c r="F30" s="294"/>
      <c r="G30" s="294"/>
      <c r="H30" s="294"/>
      <c r="I30" s="294"/>
      <c r="J30" s="294"/>
      <c r="K30" s="294"/>
    </row>
    <row r="31" spans="1:11" ht="24" customHeight="1" thickTop="1">
      <c r="A31" s="295" t="s">
        <v>0</v>
      </c>
      <c r="B31" s="295" t="s">
        <v>20</v>
      </c>
      <c r="C31" s="295" t="s">
        <v>58</v>
      </c>
      <c r="D31" s="295" t="s">
        <v>90</v>
      </c>
      <c r="E31" s="295" t="s">
        <v>89</v>
      </c>
      <c r="F31" s="295" t="s">
        <v>91</v>
      </c>
      <c r="G31" s="295" t="s">
        <v>79</v>
      </c>
      <c r="H31" s="295" t="s">
        <v>80</v>
      </c>
      <c r="I31" s="295" t="s">
        <v>92</v>
      </c>
      <c r="J31" s="295" t="s">
        <v>95</v>
      </c>
      <c r="K31" s="295" t="s">
        <v>82</v>
      </c>
    </row>
    <row r="32" spans="1:11" ht="26.25" customHeight="1">
      <c r="A32" s="297"/>
      <c r="B32" s="297"/>
      <c r="C32" s="297"/>
      <c r="D32" s="297"/>
      <c r="E32" s="297"/>
      <c r="F32" s="297"/>
      <c r="G32" s="297"/>
      <c r="H32" s="297"/>
      <c r="I32" s="297"/>
      <c r="J32" s="297"/>
      <c r="K32" s="297"/>
    </row>
    <row r="33" spans="1:13" ht="23.1" customHeight="1">
      <c r="A33" s="308" t="s">
        <v>16</v>
      </c>
      <c r="B33" s="67" t="s">
        <v>18</v>
      </c>
      <c r="C33" s="77">
        <v>8</v>
      </c>
      <c r="D33" s="77">
        <v>2</v>
      </c>
      <c r="E33" s="77">
        <v>2</v>
      </c>
      <c r="F33" s="90">
        <v>134</v>
      </c>
      <c r="G33" s="90">
        <v>1</v>
      </c>
      <c r="H33" s="90">
        <v>100</v>
      </c>
      <c r="I33" s="153">
        <v>17</v>
      </c>
      <c r="J33" s="90">
        <v>100</v>
      </c>
      <c r="K33" s="90">
        <v>100</v>
      </c>
    </row>
    <row r="34" spans="1:13" ht="23.1" customHeight="1">
      <c r="A34" s="309"/>
      <c r="B34" s="65" t="s">
        <v>19</v>
      </c>
      <c r="C34" s="120">
        <v>0</v>
      </c>
      <c r="D34" s="78">
        <v>0</v>
      </c>
      <c r="E34" s="78">
        <v>0</v>
      </c>
      <c r="F34" s="91">
        <v>0</v>
      </c>
      <c r="G34" s="91">
        <v>0</v>
      </c>
      <c r="H34" s="91">
        <v>0</v>
      </c>
      <c r="I34" s="156">
        <v>0</v>
      </c>
      <c r="J34" s="91">
        <v>0</v>
      </c>
      <c r="K34" s="91">
        <v>0</v>
      </c>
    </row>
    <row r="35" spans="1:13" ht="23.1" customHeight="1" thickBot="1">
      <c r="A35" s="310" t="s">
        <v>10</v>
      </c>
      <c r="B35" s="67" t="s">
        <v>18</v>
      </c>
      <c r="C35" s="79">
        <v>14</v>
      </c>
      <c r="D35" s="79">
        <v>4</v>
      </c>
      <c r="E35" s="79">
        <v>4</v>
      </c>
      <c r="F35" s="92">
        <v>134</v>
      </c>
      <c r="G35" s="92">
        <v>3.25</v>
      </c>
      <c r="H35" s="92">
        <v>75</v>
      </c>
      <c r="I35" s="157">
        <v>12</v>
      </c>
      <c r="J35" s="92">
        <v>76.666666666666657</v>
      </c>
      <c r="K35" s="92">
        <v>75</v>
      </c>
    </row>
    <row r="36" spans="1:13" ht="23.1" customHeight="1" thickTop="1" thickBot="1">
      <c r="A36" s="310"/>
      <c r="B36" s="64" t="s">
        <v>19</v>
      </c>
      <c r="C36" s="85">
        <v>5</v>
      </c>
      <c r="D36" s="80">
        <v>1</v>
      </c>
      <c r="E36" s="80">
        <v>1</v>
      </c>
      <c r="F36" s="93">
        <v>143</v>
      </c>
      <c r="G36" s="93">
        <v>1</v>
      </c>
      <c r="H36" s="93">
        <v>0</v>
      </c>
      <c r="I36" s="88">
        <v>0</v>
      </c>
      <c r="J36" s="93">
        <v>0</v>
      </c>
      <c r="K36" s="93">
        <v>0</v>
      </c>
      <c r="M36" s="295"/>
    </row>
    <row r="37" spans="1:13" ht="23.1" customHeight="1" thickTop="1">
      <c r="A37" s="313" t="s">
        <v>11</v>
      </c>
      <c r="B37" s="124" t="s">
        <v>18</v>
      </c>
      <c r="C37" s="125">
        <v>139</v>
      </c>
      <c r="D37" s="125">
        <v>38</v>
      </c>
      <c r="E37" s="125">
        <v>37</v>
      </c>
      <c r="F37" s="126">
        <v>140.19444444444443</v>
      </c>
      <c r="G37" s="126">
        <v>1.8125</v>
      </c>
      <c r="H37" s="126">
        <v>88.888888888888886</v>
      </c>
      <c r="I37" s="164">
        <v>490.00000000000006</v>
      </c>
      <c r="J37" s="126">
        <v>270.50000000000006</v>
      </c>
      <c r="K37" s="126">
        <v>80.555555555555557</v>
      </c>
      <c r="M37" s="297"/>
    </row>
    <row r="38" spans="1:13" ht="23.1" customHeight="1" thickBot="1">
      <c r="A38" s="314"/>
      <c r="B38" s="5" t="s">
        <v>19</v>
      </c>
      <c r="C38" s="127">
        <v>61</v>
      </c>
      <c r="D38" s="87">
        <v>2</v>
      </c>
      <c r="E38" s="87">
        <v>2</v>
      </c>
      <c r="F38" s="110">
        <v>471.5</v>
      </c>
      <c r="G38" s="110">
        <v>0.75</v>
      </c>
      <c r="H38" s="110">
        <v>0</v>
      </c>
      <c r="I38" s="165">
        <v>0</v>
      </c>
      <c r="J38" s="128">
        <v>0</v>
      </c>
      <c r="K38" s="128">
        <v>0</v>
      </c>
    </row>
    <row r="39" spans="1:13" ht="23.1" customHeight="1" thickTop="1" thickBot="1">
      <c r="A39" s="129" t="s">
        <v>12</v>
      </c>
      <c r="B39" s="129"/>
      <c r="C39" s="86"/>
      <c r="D39" s="86"/>
      <c r="E39" s="86"/>
      <c r="F39" s="96"/>
      <c r="G39" s="96"/>
      <c r="H39" s="96"/>
      <c r="I39" s="89"/>
      <c r="J39" s="96"/>
      <c r="K39" s="96"/>
    </row>
    <row r="40" spans="1:13" ht="23.1" customHeight="1" thickTop="1">
      <c r="A40" s="310" t="s">
        <v>17</v>
      </c>
      <c r="B40" s="58" t="s">
        <v>18</v>
      </c>
      <c r="C40" s="79">
        <v>14</v>
      </c>
      <c r="D40" s="79">
        <v>2</v>
      </c>
      <c r="E40" s="79">
        <v>2</v>
      </c>
      <c r="F40" s="92">
        <v>134</v>
      </c>
      <c r="G40" s="92">
        <v>1</v>
      </c>
      <c r="H40" s="92">
        <v>100</v>
      </c>
      <c r="I40" s="157">
        <v>19</v>
      </c>
      <c r="J40" s="92">
        <v>275</v>
      </c>
      <c r="K40" s="92">
        <v>100</v>
      </c>
    </row>
    <row r="41" spans="1:13" ht="23.1" customHeight="1">
      <c r="A41" s="309"/>
      <c r="B41" s="65" t="s">
        <v>19</v>
      </c>
      <c r="C41" s="120">
        <v>5</v>
      </c>
      <c r="D41" s="78">
        <v>0</v>
      </c>
      <c r="E41" s="78">
        <v>0</v>
      </c>
      <c r="F41" s="91">
        <v>0</v>
      </c>
      <c r="G41" s="91">
        <v>0</v>
      </c>
      <c r="H41" s="91">
        <v>0</v>
      </c>
      <c r="I41" s="156">
        <v>0</v>
      </c>
      <c r="J41" s="91">
        <v>0</v>
      </c>
      <c r="K41" s="91">
        <v>0</v>
      </c>
    </row>
    <row r="42" spans="1:13" ht="23.1" customHeight="1">
      <c r="A42" s="308" t="s">
        <v>24</v>
      </c>
      <c r="B42" s="67" t="s">
        <v>18</v>
      </c>
      <c r="C42" s="77">
        <v>35</v>
      </c>
      <c r="D42" s="77">
        <v>2</v>
      </c>
      <c r="E42" s="77">
        <v>2</v>
      </c>
      <c r="F42" s="90">
        <v>134</v>
      </c>
      <c r="G42" s="90">
        <v>3.5</v>
      </c>
      <c r="H42" s="90">
        <v>100</v>
      </c>
      <c r="I42" s="153">
        <v>40</v>
      </c>
      <c r="J42" s="90">
        <v>300</v>
      </c>
      <c r="K42" s="90">
        <v>100</v>
      </c>
    </row>
    <row r="43" spans="1:13" ht="23.1" customHeight="1">
      <c r="A43" s="309"/>
      <c r="B43" s="65" t="s">
        <v>19</v>
      </c>
      <c r="C43" s="120">
        <v>14</v>
      </c>
      <c r="D43" s="78">
        <v>1</v>
      </c>
      <c r="E43" s="78">
        <v>1</v>
      </c>
      <c r="F43" s="91">
        <v>150</v>
      </c>
      <c r="G43" s="91">
        <v>1</v>
      </c>
      <c r="H43" s="91">
        <v>0</v>
      </c>
      <c r="I43" s="156">
        <v>0</v>
      </c>
      <c r="J43" s="91">
        <v>0</v>
      </c>
      <c r="K43" s="91">
        <v>0</v>
      </c>
    </row>
    <row r="44" spans="1:13" ht="23.1" customHeight="1">
      <c r="A44" s="310" t="s">
        <v>30</v>
      </c>
      <c r="B44" s="58" t="s">
        <v>18</v>
      </c>
      <c r="C44" s="79">
        <v>19</v>
      </c>
      <c r="D44" s="79">
        <v>2</v>
      </c>
      <c r="E44" s="79">
        <v>1</v>
      </c>
      <c r="F44" s="92">
        <v>122</v>
      </c>
      <c r="G44" s="92">
        <v>4</v>
      </c>
      <c r="H44" s="92">
        <v>100</v>
      </c>
      <c r="I44" s="157">
        <v>24</v>
      </c>
      <c r="J44" s="92">
        <v>730</v>
      </c>
      <c r="K44" s="92">
        <v>0</v>
      </c>
    </row>
    <row r="45" spans="1:13" ht="23.1" customHeight="1" thickBot="1">
      <c r="A45" s="310"/>
      <c r="B45" s="119" t="s">
        <v>19</v>
      </c>
      <c r="C45" s="85">
        <v>13</v>
      </c>
      <c r="D45" s="80">
        <v>1</v>
      </c>
      <c r="E45" s="80">
        <v>1</v>
      </c>
      <c r="F45" s="93">
        <v>100</v>
      </c>
      <c r="G45" s="93">
        <v>1</v>
      </c>
      <c r="H45" s="93">
        <v>0</v>
      </c>
      <c r="I45" s="88">
        <v>0</v>
      </c>
      <c r="J45" s="93">
        <v>0</v>
      </c>
      <c r="K45" s="93">
        <v>100</v>
      </c>
    </row>
    <row r="46" spans="1:13" ht="23.1" customHeight="1" thickTop="1">
      <c r="A46" s="315" t="s">
        <v>11</v>
      </c>
      <c r="B46" s="124" t="s">
        <v>18</v>
      </c>
      <c r="C46" s="125">
        <v>68</v>
      </c>
      <c r="D46" s="125">
        <v>6</v>
      </c>
      <c r="E46" s="125">
        <v>5</v>
      </c>
      <c r="F46" s="126">
        <v>131.6</v>
      </c>
      <c r="G46" s="126">
        <v>2.6</v>
      </c>
      <c r="H46" s="126">
        <v>100</v>
      </c>
      <c r="I46" s="164">
        <v>83</v>
      </c>
      <c r="J46" s="126">
        <v>376</v>
      </c>
      <c r="K46" s="126">
        <v>80</v>
      </c>
    </row>
    <row r="47" spans="1:13" ht="23.1" customHeight="1" thickBot="1">
      <c r="A47" s="316"/>
      <c r="B47" s="130" t="s">
        <v>19</v>
      </c>
      <c r="C47" s="161">
        <v>32</v>
      </c>
      <c r="D47" s="131">
        <v>2</v>
      </c>
      <c r="E47" s="131">
        <v>2</v>
      </c>
      <c r="F47" s="132">
        <v>125</v>
      </c>
      <c r="G47" s="132">
        <v>1</v>
      </c>
      <c r="H47" s="132">
        <v>0</v>
      </c>
      <c r="I47" s="166">
        <v>0</v>
      </c>
      <c r="J47" s="132">
        <v>0</v>
      </c>
      <c r="K47" s="132">
        <v>50</v>
      </c>
    </row>
    <row r="48" spans="1:13" ht="23.1" customHeight="1" thickTop="1">
      <c r="A48" s="317" t="s">
        <v>14</v>
      </c>
      <c r="B48" s="68" t="s">
        <v>18</v>
      </c>
      <c r="C48" s="111">
        <v>207</v>
      </c>
      <c r="D48" s="111">
        <v>44</v>
      </c>
      <c r="E48" s="111">
        <v>42</v>
      </c>
      <c r="F48" s="107">
        <v>139.14634146341464</v>
      </c>
      <c r="G48" s="107">
        <v>1.908536585365854</v>
      </c>
      <c r="H48" s="107">
        <v>90.243902439024396</v>
      </c>
      <c r="I48" s="167">
        <v>572.99999999999989</v>
      </c>
      <c r="J48" s="107">
        <v>284.7567567567566</v>
      </c>
      <c r="K48" s="107">
        <v>80.487804878048792</v>
      </c>
    </row>
    <row r="49" spans="1:11" ht="27" customHeight="1">
      <c r="A49" s="318"/>
      <c r="B49" s="69" t="s">
        <v>19</v>
      </c>
      <c r="C49" s="160">
        <v>93</v>
      </c>
      <c r="D49" s="113">
        <v>4</v>
      </c>
      <c r="E49" s="113">
        <v>4</v>
      </c>
      <c r="F49" s="114">
        <v>298.25</v>
      </c>
      <c r="G49" s="114">
        <v>0.875</v>
      </c>
      <c r="H49" s="114">
        <v>0</v>
      </c>
      <c r="I49" s="168">
        <v>0</v>
      </c>
      <c r="J49" s="114">
        <v>0</v>
      </c>
      <c r="K49" s="114">
        <v>25</v>
      </c>
    </row>
    <row r="50" spans="1:11" ht="20.25" customHeight="1" thickBot="1">
      <c r="A50" s="319"/>
      <c r="B50" s="70" t="s">
        <v>71</v>
      </c>
      <c r="C50" s="115">
        <v>300</v>
      </c>
      <c r="D50" s="115">
        <v>47.999999999999993</v>
      </c>
      <c r="E50" s="115">
        <v>46</v>
      </c>
      <c r="F50" s="150">
        <v>153.28888888888889</v>
      </c>
      <c r="G50" s="150">
        <v>1.8166666666666669</v>
      </c>
      <c r="H50" s="150">
        <v>82.222222222222214</v>
      </c>
      <c r="I50" s="169">
        <v>572.99999999999989</v>
      </c>
      <c r="J50" s="150">
        <v>284.7567567567566</v>
      </c>
      <c r="K50" s="150">
        <v>75.555555555555557</v>
      </c>
    </row>
    <row r="51" spans="1:11" ht="6.75" customHeight="1" thickTop="1">
      <c r="A51" s="3"/>
      <c r="B51" s="3"/>
      <c r="C51" s="3"/>
      <c r="D51" s="3"/>
      <c r="E51" s="3"/>
      <c r="F51" s="3"/>
      <c r="G51" s="3"/>
      <c r="H51" s="3"/>
      <c r="I51" s="3"/>
      <c r="J51" s="3"/>
      <c r="K51" s="3"/>
    </row>
    <row r="52" spans="1:11" ht="12" customHeight="1">
      <c r="A52" s="312"/>
      <c r="B52" s="312"/>
      <c r="C52" s="312"/>
      <c r="D52" s="312"/>
      <c r="E52" s="312"/>
      <c r="F52" s="312"/>
      <c r="G52" s="312"/>
      <c r="H52" s="312"/>
      <c r="I52" s="312"/>
      <c r="J52" s="312"/>
      <c r="K52" s="312"/>
    </row>
    <row r="53" spans="1:11" ht="4.5" customHeight="1">
      <c r="A53" s="4"/>
      <c r="B53" s="4"/>
      <c r="C53" s="4"/>
      <c r="D53" s="4"/>
      <c r="E53" s="4"/>
      <c r="F53" s="4"/>
      <c r="G53" s="4"/>
      <c r="H53" s="4"/>
      <c r="I53" s="4"/>
      <c r="J53" s="4"/>
      <c r="K53" s="4"/>
    </row>
    <row r="54" spans="1:11" ht="3.75" customHeight="1" thickBot="1">
      <c r="A54" s="4"/>
      <c r="B54" s="4"/>
      <c r="C54" s="4"/>
      <c r="D54" s="4"/>
      <c r="E54" s="4"/>
      <c r="F54" s="4"/>
      <c r="G54" s="4"/>
      <c r="H54" s="4"/>
      <c r="I54" s="4"/>
      <c r="J54" s="4"/>
      <c r="K54" s="4"/>
    </row>
    <row r="55" spans="1:11" ht="18" customHeight="1">
      <c r="A55" s="304" t="s">
        <v>28</v>
      </c>
      <c r="B55" s="304"/>
      <c r="C55" s="304"/>
      <c r="D55" s="304"/>
      <c r="E55" s="304"/>
      <c r="F55" s="304"/>
      <c r="G55" s="304"/>
      <c r="H55" s="304"/>
      <c r="I55" s="304"/>
      <c r="J55" s="304"/>
      <c r="K55" s="304"/>
    </row>
  </sheetData>
  <mergeCells count="48">
    <mergeCell ref="M36:M37"/>
    <mergeCell ref="D31:D32"/>
    <mergeCell ref="A55:K55"/>
    <mergeCell ref="E3:E4"/>
    <mergeCell ref="F3:F4"/>
    <mergeCell ref="G3:G4"/>
    <mergeCell ref="H3:H4"/>
    <mergeCell ref="I3:I4"/>
    <mergeCell ref="J3:J4"/>
    <mergeCell ref="A40:A41"/>
    <mergeCell ref="A42:A43"/>
    <mergeCell ref="A44:A45"/>
    <mergeCell ref="A46:A47"/>
    <mergeCell ref="A48:A50"/>
    <mergeCell ref="A52:K52"/>
    <mergeCell ref="A33:A34"/>
    <mergeCell ref="A35:A36"/>
    <mergeCell ref="A37:A38"/>
    <mergeCell ref="A28:K28"/>
    <mergeCell ref="A29:K29"/>
    <mergeCell ref="A30:K30"/>
    <mergeCell ref="A31:A32"/>
    <mergeCell ref="B31:B32"/>
    <mergeCell ref="C31:C32"/>
    <mergeCell ref="K31:K32"/>
    <mergeCell ref="E31:E32"/>
    <mergeCell ref="F31:F32"/>
    <mergeCell ref="G31:G32"/>
    <mergeCell ref="H31:H32"/>
    <mergeCell ref="I31:I32"/>
    <mergeCell ref="J31:J32"/>
    <mergeCell ref="A23:A24"/>
    <mergeCell ref="A5:A6"/>
    <mergeCell ref="A7:A8"/>
    <mergeCell ref="A9:A10"/>
    <mergeCell ref="A11:A12"/>
    <mergeCell ref="A13:A14"/>
    <mergeCell ref="A15:A16"/>
    <mergeCell ref="A17:A18"/>
    <mergeCell ref="A19:A20"/>
    <mergeCell ref="A21:A22"/>
    <mergeCell ref="A1:K1"/>
    <mergeCell ref="A2:K2"/>
    <mergeCell ref="A3:A4"/>
    <mergeCell ref="B3:B4"/>
    <mergeCell ref="C3:C4"/>
    <mergeCell ref="K3:K4"/>
    <mergeCell ref="D3:D4"/>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CCFFFF"/>
  </sheetPr>
  <dimension ref="A1:S53"/>
  <sheetViews>
    <sheetView rightToLeft="1" view="pageBreakPreview" zoomScaleSheetLayoutView="100" workbookViewId="0">
      <selection activeCell="I3" sqref="I3:I4"/>
    </sheetView>
  </sheetViews>
  <sheetFormatPr defaultColWidth="9" defaultRowHeight="14.25"/>
  <cols>
    <col min="1" max="1" width="11.375" style="182" customWidth="1"/>
    <col min="2" max="2" width="10.125" style="182" customWidth="1"/>
    <col min="3" max="3" width="8.875" style="182" customWidth="1"/>
    <col min="4" max="4" width="10" style="182" customWidth="1"/>
    <col min="5" max="6" width="12.75" style="182" customWidth="1"/>
    <col min="7" max="7" width="13.375" style="182" customWidth="1"/>
    <col min="8" max="8" width="16.625" style="182" hidden="1" customWidth="1"/>
    <col min="9" max="9" width="17.125" style="182" customWidth="1"/>
    <col min="10" max="10" width="11.625" style="182" customWidth="1"/>
    <col min="11" max="11" width="15.875" style="182" customWidth="1"/>
    <col min="12" max="16384" width="9" style="182"/>
  </cols>
  <sheetData>
    <row r="1" spans="1:19" ht="38.25" customHeight="1">
      <c r="A1" s="323" t="s">
        <v>143</v>
      </c>
      <c r="B1" s="323"/>
      <c r="C1" s="323"/>
      <c r="D1" s="323"/>
      <c r="E1" s="323"/>
      <c r="F1" s="323"/>
      <c r="G1" s="323"/>
      <c r="H1" s="323"/>
      <c r="I1" s="323"/>
      <c r="J1" s="323"/>
      <c r="K1" s="323"/>
      <c r="L1" s="75"/>
      <c r="M1" s="75"/>
      <c r="N1" s="75"/>
      <c r="O1" s="75"/>
      <c r="P1" s="75"/>
      <c r="Q1" s="75"/>
      <c r="R1" s="75"/>
      <c r="S1" s="75"/>
    </row>
    <row r="2" spans="1:19" ht="18.75" customHeight="1" thickBot="1">
      <c r="A2" s="294" t="s">
        <v>96</v>
      </c>
      <c r="B2" s="294"/>
      <c r="C2" s="294"/>
      <c r="D2" s="294"/>
      <c r="E2" s="294"/>
      <c r="F2" s="294"/>
      <c r="G2" s="294"/>
      <c r="H2" s="294"/>
      <c r="I2" s="294"/>
      <c r="J2" s="294"/>
      <c r="K2" s="294"/>
      <c r="N2" s="249"/>
    </row>
    <row r="3" spans="1:19" ht="23.25" customHeight="1" thickTop="1">
      <c r="A3" s="295" t="s">
        <v>0</v>
      </c>
      <c r="B3" s="295" t="s">
        <v>20</v>
      </c>
      <c r="C3" s="295" t="s">
        <v>58</v>
      </c>
      <c r="D3" s="295" t="s">
        <v>90</v>
      </c>
      <c r="E3" s="295" t="s">
        <v>89</v>
      </c>
      <c r="F3" s="295" t="s">
        <v>137</v>
      </c>
      <c r="G3" s="295" t="s">
        <v>79</v>
      </c>
      <c r="H3" s="295" t="s">
        <v>80</v>
      </c>
      <c r="I3" s="295" t="s">
        <v>145</v>
      </c>
      <c r="J3" s="295" t="s">
        <v>106</v>
      </c>
      <c r="K3" s="295" t="s">
        <v>107</v>
      </c>
    </row>
    <row r="4" spans="1:19" ht="35.25" customHeight="1">
      <c r="A4" s="297"/>
      <c r="B4" s="297"/>
      <c r="C4" s="297"/>
      <c r="D4" s="297"/>
      <c r="E4" s="297"/>
      <c r="F4" s="297"/>
      <c r="G4" s="297"/>
      <c r="H4" s="297"/>
      <c r="I4" s="297"/>
      <c r="J4" s="297"/>
      <c r="K4" s="297"/>
    </row>
    <row r="5" spans="1:19" ht="23.1" customHeight="1">
      <c r="A5" s="308" t="s">
        <v>1</v>
      </c>
      <c r="B5" s="181" t="s">
        <v>18</v>
      </c>
      <c r="C5" s="77">
        <v>6</v>
      </c>
      <c r="D5" s="77">
        <v>4</v>
      </c>
      <c r="E5" s="77">
        <v>3</v>
      </c>
      <c r="F5" s="90">
        <v>131.33333333333334</v>
      </c>
      <c r="G5" s="90">
        <v>2.3333333333333335</v>
      </c>
      <c r="H5" s="90">
        <v>100</v>
      </c>
      <c r="I5" s="153">
        <v>52</v>
      </c>
      <c r="J5" s="90">
        <v>42.333333333333329</v>
      </c>
      <c r="K5" s="90">
        <v>100</v>
      </c>
    </row>
    <row r="6" spans="1:19" ht="23.1" customHeight="1">
      <c r="A6" s="309"/>
      <c r="B6" s="180" t="s">
        <v>19</v>
      </c>
      <c r="C6" s="120">
        <v>2</v>
      </c>
      <c r="D6" s="120">
        <v>0</v>
      </c>
      <c r="E6" s="120">
        <v>0</v>
      </c>
      <c r="F6" s="155">
        <v>0</v>
      </c>
      <c r="G6" s="155">
        <v>0</v>
      </c>
      <c r="H6" s="155">
        <v>0</v>
      </c>
      <c r="I6" s="154">
        <v>0</v>
      </c>
      <c r="J6" s="91">
        <v>0</v>
      </c>
      <c r="K6" s="91">
        <v>0</v>
      </c>
    </row>
    <row r="7" spans="1:19" ht="23.1" customHeight="1">
      <c r="A7" s="308" t="s">
        <v>2</v>
      </c>
      <c r="B7" s="181" t="s">
        <v>18</v>
      </c>
      <c r="C7" s="77">
        <v>7</v>
      </c>
      <c r="D7" s="77">
        <v>2</v>
      </c>
      <c r="E7" s="77">
        <v>2</v>
      </c>
      <c r="F7" s="90">
        <v>134</v>
      </c>
      <c r="G7" s="90">
        <v>1.5</v>
      </c>
      <c r="H7" s="90">
        <v>100</v>
      </c>
      <c r="I7" s="153">
        <v>43</v>
      </c>
      <c r="J7" s="90">
        <v>446.5</v>
      </c>
      <c r="K7" s="90">
        <v>100</v>
      </c>
    </row>
    <row r="8" spans="1:19" ht="23.1" customHeight="1">
      <c r="A8" s="309"/>
      <c r="B8" s="180" t="s">
        <v>19</v>
      </c>
      <c r="C8" s="120">
        <v>4</v>
      </c>
      <c r="D8" s="120">
        <v>0</v>
      </c>
      <c r="E8" s="120">
        <v>0</v>
      </c>
      <c r="F8" s="155">
        <v>0</v>
      </c>
      <c r="G8" s="155">
        <v>0</v>
      </c>
      <c r="H8" s="155">
        <v>0</v>
      </c>
      <c r="I8" s="154">
        <v>0</v>
      </c>
      <c r="J8" s="91">
        <v>0</v>
      </c>
      <c r="K8" s="91">
        <v>0</v>
      </c>
    </row>
    <row r="9" spans="1:19" ht="23.1" customHeight="1">
      <c r="A9" s="308" t="s">
        <v>3</v>
      </c>
      <c r="B9" s="181" t="s">
        <v>18</v>
      </c>
      <c r="C9" s="77">
        <v>49</v>
      </c>
      <c r="D9" s="77">
        <v>10</v>
      </c>
      <c r="E9" s="77">
        <v>10</v>
      </c>
      <c r="F9" s="90">
        <v>131.89999999999998</v>
      </c>
      <c r="G9" s="90">
        <v>2.1</v>
      </c>
      <c r="H9" s="90">
        <v>70</v>
      </c>
      <c r="I9" s="153">
        <v>103.99999999999999</v>
      </c>
      <c r="J9" s="90">
        <v>450.14285714285711</v>
      </c>
      <c r="K9" s="90">
        <v>80</v>
      </c>
    </row>
    <row r="10" spans="1:19" ht="23.1" customHeight="1">
      <c r="A10" s="309"/>
      <c r="B10" s="180" t="s">
        <v>19</v>
      </c>
      <c r="C10" s="120">
        <v>37</v>
      </c>
      <c r="D10" s="120">
        <v>1</v>
      </c>
      <c r="E10" s="120">
        <v>1</v>
      </c>
      <c r="F10" s="155">
        <v>134</v>
      </c>
      <c r="G10" s="155">
        <v>0.5</v>
      </c>
      <c r="H10" s="155">
        <v>0</v>
      </c>
      <c r="I10" s="154">
        <v>0</v>
      </c>
      <c r="J10" s="91">
        <v>0</v>
      </c>
      <c r="K10" s="91">
        <v>0</v>
      </c>
    </row>
    <row r="11" spans="1:19" ht="23.1" customHeight="1">
      <c r="A11" s="308" t="s">
        <v>4</v>
      </c>
      <c r="B11" s="181" t="s">
        <v>18</v>
      </c>
      <c r="C11" s="77">
        <v>15</v>
      </c>
      <c r="D11" s="77">
        <v>4</v>
      </c>
      <c r="E11" s="77">
        <v>4</v>
      </c>
      <c r="F11" s="90">
        <v>135.5</v>
      </c>
      <c r="G11" s="90">
        <v>0.6875</v>
      </c>
      <c r="H11" s="90">
        <v>100</v>
      </c>
      <c r="I11" s="153">
        <v>31</v>
      </c>
      <c r="J11" s="90">
        <v>137.5</v>
      </c>
      <c r="K11" s="90">
        <v>50</v>
      </c>
    </row>
    <row r="12" spans="1:19" ht="23.1" customHeight="1">
      <c r="A12" s="309"/>
      <c r="B12" s="180" t="s">
        <v>19</v>
      </c>
      <c r="C12" s="120">
        <v>3</v>
      </c>
      <c r="D12" s="120">
        <v>0</v>
      </c>
      <c r="E12" s="120">
        <v>0</v>
      </c>
      <c r="F12" s="155">
        <v>0</v>
      </c>
      <c r="G12" s="155">
        <v>0</v>
      </c>
      <c r="H12" s="155">
        <v>0</v>
      </c>
      <c r="I12" s="154">
        <v>0</v>
      </c>
      <c r="J12" s="91">
        <v>0</v>
      </c>
      <c r="K12" s="91">
        <v>0</v>
      </c>
    </row>
    <row r="13" spans="1:19" ht="23.1" customHeight="1">
      <c r="A13" s="308" t="s">
        <v>5</v>
      </c>
      <c r="B13" s="181" t="s">
        <v>18</v>
      </c>
      <c r="C13" s="77">
        <v>6</v>
      </c>
      <c r="D13" s="77">
        <v>2</v>
      </c>
      <c r="E13" s="77">
        <v>2</v>
      </c>
      <c r="F13" s="90">
        <v>134</v>
      </c>
      <c r="G13" s="90">
        <v>1</v>
      </c>
      <c r="H13" s="90">
        <v>100</v>
      </c>
      <c r="I13" s="153">
        <v>50</v>
      </c>
      <c r="J13" s="90">
        <v>1275</v>
      </c>
      <c r="K13" s="90">
        <v>100</v>
      </c>
    </row>
    <row r="14" spans="1:19" ht="23.1" customHeight="1">
      <c r="A14" s="309"/>
      <c r="B14" s="180" t="s">
        <v>19</v>
      </c>
      <c r="C14" s="120">
        <v>2</v>
      </c>
      <c r="D14" s="78">
        <v>0</v>
      </c>
      <c r="E14" s="78">
        <v>0</v>
      </c>
      <c r="F14" s="91">
        <v>0</v>
      </c>
      <c r="G14" s="91">
        <v>0</v>
      </c>
      <c r="H14" s="91">
        <v>0</v>
      </c>
      <c r="I14" s="156">
        <v>0</v>
      </c>
      <c r="J14" s="91">
        <v>0</v>
      </c>
      <c r="K14" s="91">
        <v>0</v>
      </c>
    </row>
    <row r="15" spans="1:19" ht="23.1" customHeight="1">
      <c r="A15" s="308" t="s">
        <v>6</v>
      </c>
      <c r="B15" s="181" t="s">
        <v>18</v>
      </c>
      <c r="C15" s="77">
        <v>8</v>
      </c>
      <c r="D15" s="77">
        <v>2</v>
      </c>
      <c r="E15" s="77">
        <v>2</v>
      </c>
      <c r="F15" s="90">
        <v>127</v>
      </c>
      <c r="G15" s="90">
        <v>1.25</v>
      </c>
      <c r="H15" s="90">
        <v>100</v>
      </c>
      <c r="I15" s="153">
        <v>39</v>
      </c>
      <c r="J15" s="90">
        <v>75</v>
      </c>
      <c r="K15" s="90">
        <v>50</v>
      </c>
    </row>
    <row r="16" spans="1:19" ht="23.1" customHeight="1">
      <c r="A16" s="309"/>
      <c r="B16" s="180" t="s">
        <v>19</v>
      </c>
      <c r="C16" s="120">
        <v>0</v>
      </c>
      <c r="D16" s="78">
        <v>0</v>
      </c>
      <c r="E16" s="78">
        <v>0</v>
      </c>
      <c r="F16" s="91">
        <v>0</v>
      </c>
      <c r="G16" s="91">
        <v>0</v>
      </c>
      <c r="H16" s="91">
        <v>0</v>
      </c>
      <c r="I16" s="156">
        <v>0</v>
      </c>
      <c r="J16" s="91">
        <v>0</v>
      </c>
      <c r="K16" s="91">
        <v>0</v>
      </c>
    </row>
    <row r="17" spans="1:12" ht="23.1" customHeight="1">
      <c r="A17" s="310" t="s">
        <v>7</v>
      </c>
      <c r="B17" s="181" t="s">
        <v>18</v>
      </c>
      <c r="C17" s="79">
        <v>7</v>
      </c>
      <c r="D17" s="79">
        <v>2</v>
      </c>
      <c r="E17" s="79">
        <v>2</v>
      </c>
      <c r="F17" s="92">
        <v>134</v>
      </c>
      <c r="G17" s="92">
        <v>1.5</v>
      </c>
      <c r="H17" s="92">
        <v>100</v>
      </c>
      <c r="I17" s="157">
        <v>17</v>
      </c>
      <c r="J17" s="92">
        <v>155</v>
      </c>
      <c r="K17" s="92">
        <v>100</v>
      </c>
    </row>
    <row r="18" spans="1:12" ht="23.1" customHeight="1">
      <c r="A18" s="310"/>
      <c r="B18" s="8" t="s">
        <v>19</v>
      </c>
      <c r="C18" s="80">
        <v>3</v>
      </c>
      <c r="D18" s="80">
        <v>0</v>
      </c>
      <c r="E18" s="80">
        <v>0</v>
      </c>
      <c r="F18" s="93">
        <v>0</v>
      </c>
      <c r="G18" s="93">
        <v>0</v>
      </c>
      <c r="H18" s="93">
        <v>0</v>
      </c>
      <c r="I18" s="88">
        <v>0</v>
      </c>
      <c r="J18" s="93">
        <v>0</v>
      </c>
      <c r="K18" s="93">
        <v>0</v>
      </c>
    </row>
    <row r="19" spans="1:12" ht="23.1" customHeight="1">
      <c r="A19" s="320" t="s">
        <v>8</v>
      </c>
      <c r="B19" s="181" t="s">
        <v>18</v>
      </c>
      <c r="C19" s="77">
        <v>6</v>
      </c>
      <c r="D19" s="77">
        <v>2</v>
      </c>
      <c r="E19" s="77">
        <v>2</v>
      </c>
      <c r="F19" s="90">
        <v>134</v>
      </c>
      <c r="G19" s="90">
        <v>2.5</v>
      </c>
      <c r="H19" s="90">
        <v>100</v>
      </c>
      <c r="I19" s="153">
        <v>27</v>
      </c>
      <c r="J19" s="90">
        <v>65</v>
      </c>
      <c r="K19" s="90">
        <v>100</v>
      </c>
    </row>
    <row r="20" spans="1:12" ht="23.1" customHeight="1">
      <c r="A20" s="321"/>
      <c r="B20" s="180" t="s">
        <v>19</v>
      </c>
      <c r="C20" s="120">
        <v>3</v>
      </c>
      <c r="D20" s="78">
        <v>0</v>
      </c>
      <c r="E20" s="78">
        <v>0</v>
      </c>
      <c r="F20" s="91">
        <v>0</v>
      </c>
      <c r="G20" s="91">
        <v>0</v>
      </c>
      <c r="H20" s="91">
        <v>0</v>
      </c>
      <c r="I20" s="156">
        <v>0</v>
      </c>
      <c r="J20" s="91">
        <v>0</v>
      </c>
      <c r="K20" s="91">
        <v>0</v>
      </c>
    </row>
    <row r="21" spans="1:12" ht="23.1" customHeight="1">
      <c r="A21" s="308" t="s">
        <v>9</v>
      </c>
      <c r="B21" s="181" t="s">
        <v>18</v>
      </c>
      <c r="C21" s="77">
        <v>4</v>
      </c>
      <c r="D21" s="77">
        <v>2</v>
      </c>
      <c r="E21" s="77">
        <v>2</v>
      </c>
      <c r="F21" s="90">
        <v>128.5</v>
      </c>
      <c r="G21" s="90">
        <v>1</v>
      </c>
      <c r="H21" s="90">
        <v>100</v>
      </c>
      <c r="I21" s="153">
        <v>34</v>
      </c>
      <c r="J21" s="90">
        <v>107.5</v>
      </c>
      <c r="K21" s="90">
        <v>100</v>
      </c>
    </row>
    <row r="22" spans="1:12" ht="23.1" customHeight="1">
      <c r="A22" s="309"/>
      <c r="B22" s="180" t="s">
        <v>19</v>
      </c>
      <c r="C22" s="120">
        <v>0</v>
      </c>
      <c r="D22" s="78">
        <v>0</v>
      </c>
      <c r="E22" s="78">
        <v>0</v>
      </c>
      <c r="F22" s="91">
        <v>0</v>
      </c>
      <c r="G22" s="91">
        <v>0</v>
      </c>
      <c r="H22" s="91">
        <v>0</v>
      </c>
      <c r="I22" s="156">
        <v>0</v>
      </c>
      <c r="J22" s="91">
        <v>0</v>
      </c>
      <c r="K22" s="91">
        <v>0</v>
      </c>
    </row>
    <row r="23" spans="1:12" ht="23.1" customHeight="1">
      <c r="A23" s="308" t="s">
        <v>15</v>
      </c>
      <c r="B23" s="181" t="s">
        <v>18</v>
      </c>
      <c r="C23" s="77">
        <v>9</v>
      </c>
      <c r="D23" s="77">
        <v>2</v>
      </c>
      <c r="E23" s="77">
        <v>2</v>
      </c>
      <c r="F23" s="90">
        <v>133.5</v>
      </c>
      <c r="G23" s="90">
        <v>1.5</v>
      </c>
      <c r="H23" s="90">
        <v>100</v>
      </c>
      <c r="I23" s="153">
        <v>64</v>
      </c>
      <c r="J23" s="90">
        <v>125</v>
      </c>
      <c r="K23" s="90">
        <v>50</v>
      </c>
    </row>
    <row r="24" spans="1:12" ht="23.1" customHeight="1">
      <c r="A24" s="309"/>
      <c r="B24" s="180" t="s">
        <v>19</v>
      </c>
      <c r="C24" s="120">
        <v>2</v>
      </c>
      <c r="D24" s="78">
        <v>0</v>
      </c>
      <c r="E24" s="78">
        <v>0</v>
      </c>
      <c r="F24" s="91">
        <v>0</v>
      </c>
      <c r="G24" s="91">
        <v>0</v>
      </c>
      <c r="H24" s="91">
        <v>0</v>
      </c>
      <c r="I24" s="156">
        <v>0</v>
      </c>
      <c r="J24" s="91">
        <v>0</v>
      </c>
      <c r="K24" s="91">
        <v>0</v>
      </c>
    </row>
    <row r="25" spans="1:12" ht="11.25" customHeight="1">
      <c r="A25" s="3"/>
      <c r="B25" s="3"/>
      <c r="C25" s="3"/>
      <c r="D25" s="3"/>
      <c r="E25" s="3"/>
      <c r="F25" s="3"/>
      <c r="G25" s="3"/>
      <c r="H25" s="3"/>
      <c r="I25" s="199"/>
      <c r="J25" s="3"/>
      <c r="K25" s="206" t="s">
        <v>25</v>
      </c>
    </row>
    <row r="26" spans="1:12" ht="6" customHeight="1" thickBot="1">
      <c r="A26" s="4"/>
      <c r="B26" s="4"/>
      <c r="C26" s="4"/>
      <c r="D26" s="207"/>
      <c r="E26" s="207"/>
      <c r="F26" s="4"/>
      <c r="G26" s="4"/>
      <c r="H26" s="4"/>
      <c r="I26" s="4"/>
      <c r="J26" s="4"/>
      <c r="K26" s="4"/>
    </row>
    <row r="27" spans="1:12" ht="21" customHeight="1">
      <c r="A27" s="304" t="s">
        <v>28</v>
      </c>
      <c r="B27" s="304"/>
      <c r="C27" s="304"/>
      <c r="D27" s="304"/>
      <c r="E27" s="304"/>
      <c r="F27" s="304"/>
      <c r="G27" s="239">
        <v>245</v>
      </c>
      <c r="H27" s="37"/>
      <c r="I27" s="37"/>
      <c r="J27" s="37"/>
      <c r="K27" s="37"/>
    </row>
    <row r="28" spans="1:12" ht="35.25" customHeight="1">
      <c r="A28" s="323" t="s">
        <v>136</v>
      </c>
      <c r="B28" s="323"/>
      <c r="C28" s="323"/>
      <c r="D28" s="323"/>
      <c r="E28" s="323"/>
      <c r="F28" s="323"/>
      <c r="G28" s="323"/>
      <c r="H28" s="323"/>
      <c r="I28" s="323"/>
      <c r="J28" s="323"/>
      <c r="K28" s="323"/>
    </row>
    <row r="29" spans="1:12" ht="22.5" customHeight="1" thickBot="1">
      <c r="A29" s="294" t="s">
        <v>97</v>
      </c>
      <c r="B29" s="294"/>
      <c r="C29" s="294"/>
      <c r="D29" s="294"/>
      <c r="E29" s="294"/>
      <c r="F29" s="294"/>
      <c r="G29" s="294"/>
      <c r="H29" s="294"/>
      <c r="I29" s="294"/>
      <c r="J29" s="294"/>
      <c r="K29" s="294"/>
    </row>
    <row r="30" spans="1:12" ht="24" customHeight="1" thickTop="1">
      <c r="A30" s="295" t="s">
        <v>0</v>
      </c>
      <c r="B30" s="295" t="s">
        <v>20</v>
      </c>
      <c r="C30" s="295" t="s">
        <v>58</v>
      </c>
      <c r="D30" s="295" t="s">
        <v>90</v>
      </c>
      <c r="E30" s="295" t="s">
        <v>89</v>
      </c>
      <c r="F30" s="295" t="s">
        <v>137</v>
      </c>
      <c r="G30" s="295" t="s">
        <v>79</v>
      </c>
      <c r="H30" s="295" t="s">
        <v>80</v>
      </c>
      <c r="I30" s="295" t="s">
        <v>145</v>
      </c>
      <c r="J30" s="295" t="s">
        <v>106</v>
      </c>
      <c r="K30" s="295" t="s">
        <v>107</v>
      </c>
    </row>
    <row r="31" spans="1:12" ht="26.25" customHeight="1">
      <c r="A31" s="297"/>
      <c r="B31" s="297"/>
      <c r="C31" s="297"/>
      <c r="D31" s="297"/>
      <c r="E31" s="297"/>
      <c r="F31" s="297"/>
      <c r="G31" s="297"/>
      <c r="H31" s="297"/>
      <c r="I31" s="297"/>
      <c r="J31" s="297"/>
      <c r="K31" s="297"/>
    </row>
    <row r="32" spans="1:12" ht="23.1" customHeight="1">
      <c r="A32" s="308" t="s">
        <v>16</v>
      </c>
      <c r="B32" s="208" t="s">
        <v>18</v>
      </c>
      <c r="C32" s="77">
        <v>8</v>
      </c>
      <c r="D32" s="77">
        <v>2</v>
      </c>
      <c r="E32" s="77">
        <v>2</v>
      </c>
      <c r="F32" s="90">
        <v>134</v>
      </c>
      <c r="G32" s="90">
        <v>1</v>
      </c>
      <c r="H32" s="90">
        <v>100</v>
      </c>
      <c r="I32" s="77">
        <v>17</v>
      </c>
      <c r="J32" s="90">
        <v>100</v>
      </c>
      <c r="K32" s="90">
        <v>100</v>
      </c>
      <c r="L32" s="170"/>
    </row>
    <row r="33" spans="1:12" ht="23.1" customHeight="1">
      <c r="A33" s="309"/>
      <c r="B33" s="209" t="s">
        <v>19</v>
      </c>
      <c r="C33" s="120">
        <v>0</v>
      </c>
      <c r="D33" s="78">
        <v>0</v>
      </c>
      <c r="E33" s="78">
        <v>0</v>
      </c>
      <c r="F33" s="91">
        <v>0</v>
      </c>
      <c r="G33" s="91">
        <v>0</v>
      </c>
      <c r="H33" s="91">
        <v>0</v>
      </c>
      <c r="I33" s="78">
        <v>0</v>
      </c>
      <c r="J33" s="91">
        <v>0</v>
      </c>
      <c r="K33" s="91">
        <v>0</v>
      </c>
      <c r="L33" s="170"/>
    </row>
    <row r="34" spans="1:12" ht="23.1" customHeight="1">
      <c r="A34" s="310" t="s">
        <v>10</v>
      </c>
      <c r="B34" s="181" t="s">
        <v>18</v>
      </c>
      <c r="C34" s="79">
        <v>14</v>
      </c>
      <c r="D34" s="79">
        <v>4</v>
      </c>
      <c r="E34" s="79">
        <v>4</v>
      </c>
      <c r="F34" s="92">
        <v>134</v>
      </c>
      <c r="G34" s="92">
        <v>3.25</v>
      </c>
      <c r="H34" s="92">
        <v>75</v>
      </c>
      <c r="I34" s="79">
        <v>12</v>
      </c>
      <c r="J34" s="92">
        <v>76.666666666666657</v>
      </c>
      <c r="K34" s="92">
        <v>75</v>
      </c>
      <c r="L34" s="170"/>
    </row>
    <row r="35" spans="1:12" ht="23.1" customHeight="1" thickBot="1">
      <c r="A35" s="310"/>
      <c r="B35" s="179" t="s">
        <v>19</v>
      </c>
      <c r="C35" s="85">
        <v>5</v>
      </c>
      <c r="D35" s="80">
        <v>1</v>
      </c>
      <c r="E35" s="80">
        <v>1</v>
      </c>
      <c r="F35" s="93">
        <v>143</v>
      </c>
      <c r="G35" s="93">
        <v>1</v>
      </c>
      <c r="H35" s="93">
        <v>0</v>
      </c>
      <c r="I35" s="80">
        <v>0</v>
      </c>
      <c r="J35" s="93">
        <v>0</v>
      </c>
      <c r="K35" s="93">
        <v>0</v>
      </c>
      <c r="L35" s="170"/>
    </row>
    <row r="36" spans="1:12" ht="23.1" customHeight="1" thickTop="1">
      <c r="A36" s="313" t="s">
        <v>11</v>
      </c>
      <c r="B36" s="124" t="s">
        <v>18</v>
      </c>
      <c r="C36" s="125">
        <v>139</v>
      </c>
      <c r="D36" s="125">
        <v>38</v>
      </c>
      <c r="E36" s="125">
        <v>37</v>
      </c>
      <c r="F36" s="126">
        <v>132.63888888888889</v>
      </c>
      <c r="G36" s="126">
        <v>1.8125</v>
      </c>
      <c r="H36" s="126">
        <v>88.888888888888886</v>
      </c>
      <c r="I36" s="125">
        <v>490</v>
      </c>
      <c r="J36" s="126">
        <v>270.5</v>
      </c>
      <c r="K36" s="126">
        <v>80.555555555555557</v>
      </c>
      <c r="L36" s="170"/>
    </row>
    <row r="37" spans="1:12" ht="23.1" customHeight="1" thickBot="1">
      <c r="A37" s="314"/>
      <c r="B37" s="5" t="s">
        <v>19</v>
      </c>
      <c r="C37" s="127">
        <v>61</v>
      </c>
      <c r="D37" s="151">
        <v>2</v>
      </c>
      <c r="E37" s="151">
        <v>2</v>
      </c>
      <c r="F37" s="110">
        <v>138.5</v>
      </c>
      <c r="G37" s="110">
        <v>0.75</v>
      </c>
      <c r="H37" s="110">
        <v>0</v>
      </c>
      <c r="I37" s="87">
        <v>0</v>
      </c>
      <c r="J37" s="128">
        <v>0</v>
      </c>
      <c r="K37" s="128">
        <v>0</v>
      </c>
      <c r="L37" s="170"/>
    </row>
    <row r="38" spans="1:12" ht="23.1" customHeight="1" thickTop="1" thickBot="1">
      <c r="A38" s="129" t="s">
        <v>12</v>
      </c>
      <c r="B38" s="129"/>
      <c r="C38" s="86"/>
      <c r="D38" s="86"/>
      <c r="E38" s="86"/>
      <c r="F38" s="96"/>
      <c r="G38" s="96"/>
      <c r="H38" s="96"/>
      <c r="I38" s="86"/>
      <c r="J38" s="96"/>
      <c r="K38" s="96"/>
      <c r="L38" s="170"/>
    </row>
    <row r="39" spans="1:12" ht="23.1" customHeight="1" thickTop="1">
      <c r="A39" s="310" t="s">
        <v>17</v>
      </c>
      <c r="B39" s="58" t="s">
        <v>18</v>
      </c>
      <c r="C39" s="79">
        <v>14</v>
      </c>
      <c r="D39" s="79">
        <v>2</v>
      </c>
      <c r="E39" s="79">
        <v>2</v>
      </c>
      <c r="F39" s="92">
        <v>134</v>
      </c>
      <c r="G39" s="92">
        <v>1</v>
      </c>
      <c r="H39" s="92">
        <v>100</v>
      </c>
      <c r="I39" s="79">
        <v>19</v>
      </c>
      <c r="J39" s="92">
        <v>275</v>
      </c>
      <c r="K39" s="92">
        <v>100</v>
      </c>
      <c r="L39" s="170"/>
    </row>
    <row r="40" spans="1:12" ht="23.1" customHeight="1">
      <c r="A40" s="309"/>
      <c r="B40" s="180" t="s">
        <v>19</v>
      </c>
      <c r="C40" s="120">
        <v>5</v>
      </c>
      <c r="D40" s="78">
        <v>0</v>
      </c>
      <c r="E40" s="78">
        <v>0</v>
      </c>
      <c r="F40" s="91">
        <v>0</v>
      </c>
      <c r="G40" s="91">
        <v>0</v>
      </c>
      <c r="H40" s="91">
        <v>0</v>
      </c>
      <c r="I40" s="78">
        <v>0</v>
      </c>
      <c r="J40" s="91">
        <v>0</v>
      </c>
      <c r="K40" s="91">
        <v>0</v>
      </c>
      <c r="L40" s="170"/>
    </row>
    <row r="41" spans="1:12" ht="23.1" customHeight="1">
      <c r="A41" s="308" t="s">
        <v>24</v>
      </c>
      <c r="B41" s="181" t="s">
        <v>18</v>
      </c>
      <c r="C41" s="77">
        <v>35</v>
      </c>
      <c r="D41" s="77">
        <v>2</v>
      </c>
      <c r="E41" s="77">
        <v>2</v>
      </c>
      <c r="F41" s="90">
        <v>134</v>
      </c>
      <c r="G41" s="90">
        <v>3.5</v>
      </c>
      <c r="H41" s="90">
        <v>100</v>
      </c>
      <c r="I41" s="77">
        <v>40</v>
      </c>
      <c r="J41" s="90">
        <v>300</v>
      </c>
      <c r="K41" s="90">
        <v>100</v>
      </c>
      <c r="L41" s="170"/>
    </row>
    <row r="42" spans="1:12" ht="23.1" customHeight="1">
      <c r="A42" s="309"/>
      <c r="B42" s="180" t="s">
        <v>19</v>
      </c>
      <c r="C42" s="120">
        <v>14</v>
      </c>
      <c r="D42" s="78">
        <v>1</v>
      </c>
      <c r="E42" s="78">
        <v>1</v>
      </c>
      <c r="F42" s="91">
        <v>150</v>
      </c>
      <c r="G42" s="91">
        <v>1</v>
      </c>
      <c r="H42" s="91">
        <v>0</v>
      </c>
      <c r="I42" s="78">
        <v>0</v>
      </c>
      <c r="J42" s="91">
        <v>0</v>
      </c>
      <c r="K42" s="91">
        <v>0</v>
      </c>
      <c r="L42" s="170"/>
    </row>
    <row r="43" spans="1:12" ht="23.1" customHeight="1">
      <c r="A43" s="310" t="s">
        <v>30</v>
      </c>
      <c r="B43" s="58" t="s">
        <v>18</v>
      </c>
      <c r="C43" s="79">
        <v>19</v>
      </c>
      <c r="D43" s="79">
        <v>2</v>
      </c>
      <c r="E43" s="79">
        <v>1</v>
      </c>
      <c r="F43" s="92">
        <v>122</v>
      </c>
      <c r="G43" s="92">
        <v>4</v>
      </c>
      <c r="H43" s="92">
        <v>100</v>
      </c>
      <c r="I43" s="79">
        <v>24</v>
      </c>
      <c r="J43" s="92">
        <v>730</v>
      </c>
      <c r="K43" s="92">
        <v>0</v>
      </c>
      <c r="L43" s="170"/>
    </row>
    <row r="44" spans="1:12" ht="23.1" customHeight="1" thickBot="1">
      <c r="A44" s="310"/>
      <c r="B44" s="205" t="s">
        <v>19</v>
      </c>
      <c r="C44" s="85">
        <v>13</v>
      </c>
      <c r="D44" s="80">
        <v>1</v>
      </c>
      <c r="E44" s="80">
        <v>1</v>
      </c>
      <c r="F44" s="93">
        <v>100</v>
      </c>
      <c r="G44" s="93">
        <v>1</v>
      </c>
      <c r="H44" s="93">
        <v>0</v>
      </c>
      <c r="I44" s="80">
        <v>0</v>
      </c>
      <c r="J44" s="93">
        <v>0</v>
      </c>
      <c r="K44" s="93">
        <v>100</v>
      </c>
      <c r="L44" s="170"/>
    </row>
    <row r="45" spans="1:12" ht="23.1" customHeight="1" thickTop="1">
      <c r="A45" s="328" t="s">
        <v>11</v>
      </c>
      <c r="B45" s="124" t="s">
        <v>18</v>
      </c>
      <c r="C45" s="125">
        <v>68</v>
      </c>
      <c r="D45" s="125">
        <v>6</v>
      </c>
      <c r="E45" s="125">
        <v>5</v>
      </c>
      <c r="F45" s="126">
        <v>131.6</v>
      </c>
      <c r="G45" s="126">
        <v>2.6</v>
      </c>
      <c r="H45" s="126">
        <v>100</v>
      </c>
      <c r="I45" s="125">
        <v>83</v>
      </c>
      <c r="J45" s="126">
        <v>376</v>
      </c>
      <c r="K45" s="126">
        <v>80</v>
      </c>
      <c r="L45" s="170"/>
    </row>
    <row r="46" spans="1:12" ht="23.1" customHeight="1" thickBot="1">
      <c r="A46" s="329"/>
      <c r="B46" s="5" t="s">
        <v>19</v>
      </c>
      <c r="C46" s="127">
        <v>32</v>
      </c>
      <c r="D46" s="131">
        <v>2</v>
      </c>
      <c r="E46" s="131">
        <v>2</v>
      </c>
      <c r="F46" s="110">
        <v>125</v>
      </c>
      <c r="G46" s="110">
        <v>1</v>
      </c>
      <c r="H46" s="110">
        <v>0</v>
      </c>
      <c r="I46" s="87">
        <v>0</v>
      </c>
      <c r="J46" s="110">
        <v>0</v>
      </c>
      <c r="K46" s="110">
        <v>50</v>
      </c>
      <c r="L46" s="170"/>
    </row>
    <row r="47" spans="1:12" ht="23.1" customHeight="1" thickTop="1">
      <c r="A47" s="317" t="s">
        <v>14</v>
      </c>
      <c r="B47" s="68" t="s">
        <v>18</v>
      </c>
      <c r="C47" s="111">
        <v>207</v>
      </c>
      <c r="D47" s="111">
        <v>44</v>
      </c>
      <c r="E47" s="111">
        <v>42</v>
      </c>
      <c r="F47" s="107">
        <v>132.51219512195124</v>
      </c>
      <c r="G47" s="107">
        <v>1.9085365853658538</v>
      </c>
      <c r="H47" s="107">
        <v>90.243902439024396</v>
      </c>
      <c r="I47" s="111">
        <v>573</v>
      </c>
      <c r="J47" s="107">
        <v>284.75675675675666</v>
      </c>
      <c r="K47" s="107">
        <v>80.487804878048792</v>
      </c>
      <c r="L47" s="170"/>
    </row>
    <row r="48" spans="1:12" ht="27" customHeight="1">
      <c r="A48" s="318"/>
      <c r="B48" s="69" t="s">
        <v>19</v>
      </c>
      <c r="C48" s="160">
        <v>93</v>
      </c>
      <c r="D48" s="113">
        <v>4</v>
      </c>
      <c r="E48" s="113">
        <v>4</v>
      </c>
      <c r="F48" s="114">
        <v>131.75</v>
      </c>
      <c r="G48" s="114">
        <v>0.875</v>
      </c>
      <c r="H48" s="114">
        <v>0</v>
      </c>
      <c r="I48" s="113">
        <v>0</v>
      </c>
      <c r="J48" s="114">
        <v>0</v>
      </c>
      <c r="K48" s="114">
        <v>25</v>
      </c>
      <c r="L48" s="170"/>
    </row>
    <row r="49" spans="1:12" ht="20.25" customHeight="1" thickBot="1">
      <c r="A49" s="319"/>
      <c r="B49" s="70" t="s">
        <v>71</v>
      </c>
      <c r="C49" s="115">
        <v>300</v>
      </c>
      <c r="D49" s="112">
        <v>47.999999999999993</v>
      </c>
      <c r="E49" s="115">
        <v>46</v>
      </c>
      <c r="F49" s="116">
        <v>132.44444444444443</v>
      </c>
      <c r="G49" s="116">
        <v>1.8166666666666667</v>
      </c>
      <c r="H49" s="116">
        <v>82.222222222222214</v>
      </c>
      <c r="I49" s="115">
        <v>573</v>
      </c>
      <c r="J49" s="116">
        <v>284.75675675675666</v>
      </c>
      <c r="K49" s="116">
        <v>75.555555555555557</v>
      </c>
      <c r="L49" s="170"/>
    </row>
    <row r="50" spans="1:12" ht="12" customHeight="1" thickTop="1">
      <c r="A50" s="312"/>
      <c r="B50" s="312"/>
      <c r="C50" s="312"/>
      <c r="D50" s="312"/>
      <c r="E50" s="312"/>
      <c r="F50" s="312"/>
      <c r="G50" s="312"/>
      <c r="H50" s="312"/>
      <c r="I50" s="312"/>
      <c r="J50" s="312"/>
      <c r="K50" s="312"/>
    </row>
    <row r="51" spans="1:12" ht="4.5" customHeight="1">
      <c r="A51" s="4"/>
      <c r="B51" s="4"/>
      <c r="C51" s="4"/>
      <c r="D51" s="4"/>
      <c r="E51" s="4"/>
      <c r="F51" s="4"/>
      <c r="G51" s="4"/>
      <c r="H51" s="4"/>
      <c r="I51" s="4"/>
      <c r="J51" s="4"/>
      <c r="K51" s="4"/>
    </row>
    <row r="52" spans="1:12" ht="3.75" customHeight="1" thickBot="1">
      <c r="A52" s="4"/>
      <c r="B52" s="4"/>
      <c r="C52" s="4"/>
      <c r="D52" s="4"/>
      <c r="E52" s="4"/>
      <c r="F52" s="4"/>
      <c r="G52" s="4"/>
      <c r="H52" s="4"/>
      <c r="I52" s="4"/>
      <c r="J52" s="4"/>
      <c r="K52" s="4"/>
    </row>
    <row r="53" spans="1:12" ht="18" customHeight="1">
      <c r="A53" s="304" t="s">
        <v>28</v>
      </c>
      <c r="B53" s="304"/>
      <c r="C53" s="304"/>
      <c r="D53" s="304"/>
      <c r="E53" s="304"/>
      <c r="F53" s="304"/>
      <c r="G53" s="239">
        <v>246</v>
      </c>
      <c r="H53" s="37"/>
      <c r="I53" s="37"/>
      <c r="J53" s="37"/>
      <c r="K53" s="37"/>
    </row>
  </sheetData>
  <mergeCells count="47">
    <mergeCell ref="A32:A33"/>
    <mergeCell ref="A50:K50"/>
    <mergeCell ref="A36:A37"/>
    <mergeCell ref="A39:A40"/>
    <mergeCell ref="A41:A42"/>
    <mergeCell ref="A43:A44"/>
    <mergeCell ref="A45:A46"/>
    <mergeCell ref="A47:A49"/>
    <mergeCell ref="A34:A35"/>
    <mergeCell ref="A53:F53"/>
    <mergeCell ref="A23:A24"/>
    <mergeCell ref="A28:K28"/>
    <mergeCell ref="A29:K29"/>
    <mergeCell ref="A30:A31"/>
    <mergeCell ref="B30:B31"/>
    <mergeCell ref="C30:C31"/>
    <mergeCell ref="F30:F31"/>
    <mergeCell ref="G30:G31"/>
    <mergeCell ref="D30:D31"/>
    <mergeCell ref="E30:E31"/>
    <mergeCell ref="H30:H31"/>
    <mergeCell ref="I30:I31"/>
    <mergeCell ref="J30:J31"/>
    <mergeCell ref="K30:K31"/>
    <mergeCell ref="A27:F27"/>
    <mergeCell ref="A21:A22"/>
    <mergeCell ref="I3:I4"/>
    <mergeCell ref="J3:J4"/>
    <mergeCell ref="K3:K4"/>
    <mergeCell ref="A5:A6"/>
    <mergeCell ref="A7:A8"/>
    <mergeCell ref="A9:A10"/>
    <mergeCell ref="A11:A12"/>
    <mergeCell ref="A13:A14"/>
    <mergeCell ref="A15:A16"/>
    <mergeCell ref="A17:A18"/>
    <mergeCell ref="A19:A20"/>
    <mergeCell ref="D3:D4"/>
    <mergeCell ref="A1:K1"/>
    <mergeCell ref="A2:K2"/>
    <mergeCell ref="A3:A4"/>
    <mergeCell ref="B3:B4"/>
    <mergeCell ref="C3:C4"/>
    <mergeCell ref="E3:E4"/>
    <mergeCell ref="F3:F4"/>
    <mergeCell ref="G3:G4"/>
    <mergeCell ref="H3:H4"/>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CCFFFF"/>
  </sheetPr>
  <dimension ref="A1:Q27"/>
  <sheetViews>
    <sheetView rightToLeft="1" view="pageBreakPreview" zoomScaleSheetLayoutView="100" workbookViewId="0">
      <selection activeCell="E30" sqref="E30"/>
    </sheetView>
  </sheetViews>
  <sheetFormatPr defaultColWidth="9" defaultRowHeight="14.25"/>
  <cols>
    <col min="1" max="1" width="11.375" style="182" customWidth="1"/>
    <col min="2" max="2" width="12.25" style="182" customWidth="1"/>
    <col min="3" max="4" width="12.75" style="182" customWidth="1"/>
    <col min="5" max="5" width="13.375" style="182" customWidth="1"/>
    <col min="6" max="6" width="16.625" style="182" hidden="1" customWidth="1"/>
    <col min="7" max="7" width="17.125" style="182" customWidth="1"/>
    <col min="8" max="8" width="11.625" style="182" customWidth="1"/>
    <col min="9" max="9" width="15.875" style="182" customWidth="1"/>
    <col min="10" max="16384" width="9" style="182"/>
  </cols>
  <sheetData>
    <row r="1" spans="1:17" ht="38.25" customHeight="1">
      <c r="A1" s="323" t="s">
        <v>144</v>
      </c>
      <c r="B1" s="323"/>
      <c r="C1" s="323"/>
      <c r="D1" s="323"/>
      <c r="E1" s="323"/>
      <c r="F1" s="323"/>
      <c r="G1" s="323"/>
      <c r="H1" s="323"/>
      <c r="I1" s="323"/>
      <c r="J1" s="75"/>
      <c r="K1" s="75"/>
      <c r="L1" s="75"/>
      <c r="M1" s="75"/>
      <c r="N1" s="75"/>
      <c r="O1" s="75"/>
      <c r="P1" s="75"/>
      <c r="Q1" s="75"/>
    </row>
    <row r="2" spans="1:17" ht="18.75" customHeight="1" thickBot="1">
      <c r="A2" s="294" t="s">
        <v>115</v>
      </c>
      <c r="B2" s="294"/>
      <c r="C2" s="294"/>
      <c r="D2" s="294"/>
      <c r="E2" s="294"/>
      <c r="F2" s="294"/>
      <c r="G2" s="294"/>
      <c r="H2" s="294"/>
      <c r="I2" s="294"/>
      <c r="L2" s="249"/>
    </row>
    <row r="3" spans="1:17" ht="23.25" customHeight="1" thickTop="1">
      <c r="A3" s="295" t="s">
        <v>0</v>
      </c>
      <c r="B3" s="295" t="s">
        <v>59</v>
      </c>
      <c r="C3" s="295" t="s">
        <v>89</v>
      </c>
      <c r="D3" s="295" t="s">
        <v>137</v>
      </c>
      <c r="E3" s="295" t="s">
        <v>79</v>
      </c>
      <c r="F3" s="295" t="s">
        <v>80</v>
      </c>
      <c r="G3" s="295" t="s">
        <v>146</v>
      </c>
      <c r="H3" s="295" t="s">
        <v>106</v>
      </c>
      <c r="I3" s="295" t="s">
        <v>107</v>
      </c>
    </row>
    <row r="4" spans="1:17" ht="35.25" customHeight="1">
      <c r="A4" s="297"/>
      <c r="B4" s="297"/>
      <c r="C4" s="297"/>
      <c r="D4" s="297"/>
      <c r="E4" s="297"/>
      <c r="F4" s="297"/>
      <c r="G4" s="297"/>
      <c r="H4" s="297"/>
      <c r="I4" s="297"/>
    </row>
    <row r="5" spans="1:17" ht="23.1" customHeight="1">
      <c r="A5" s="7" t="s">
        <v>1</v>
      </c>
      <c r="B5" s="254">
        <v>51</v>
      </c>
      <c r="C5" s="254">
        <v>1</v>
      </c>
      <c r="D5" s="255">
        <v>134</v>
      </c>
      <c r="E5" s="255">
        <v>3</v>
      </c>
      <c r="F5" s="255">
        <v>0</v>
      </c>
      <c r="G5" s="256">
        <v>0</v>
      </c>
      <c r="H5" s="255">
        <v>0</v>
      </c>
      <c r="I5" s="255">
        <v>100</v>
      </c>
    </row>
    <row r="6" spans="1:17" ht="23.1" customHeight="1">
      <c r="A6" s="7" t="s">
        <v>2</v>
      </c>
      <c r="B6" s="257">
        <v>55</v>
      </c>
      <c r="C6" s="257">
        <v>0</v>
      </c>
      <c r="D6" s="258">
        <v>0</v>
      </c>
      <c r="E6" s="258">
        <v>0</v>
      </c>
      <c r="F6" s="258">
        <v>0</v>
      </c>
      <c r="G6" s="259">
        <v>0</v>
      </c>
      <c r="H6" s="258">
        <v>0</v>
      </c>
      <c r="I6" s="258">
        <v>0</v>
      </c>
    </row>
    <row r="7" spans="1:17" ht="23.1" customHeight="1">
      <c r="A7" s="7" t="s">
        <v>3</v>
      </c>
      <c r="B7" s="257">
        <v>208</v>
      </c>
      <c r="C7" s="257">
        <v>0</v>
      </c>
      <c r="D7" s="258">
        <v>0</v>
      </c>
      <c r="E7" s="258">
        <v>0</v>
      </c>
      <c r="F7" s="258">
        <v>0</v>
      </c>
      <c r="G7" s="259">
        <v>0</v>
      </c>
      <c r="H7" s="258">
        <v>0</v>
      </c>
      <c r="I7" s="258">
        <v>0</v>
      </c>
    </row>
    <row r="8" spans="1:17" ht="23.1" customHeight="1">
      <c r="A8" s="7" t="s">
        <v>4</v>
      </c>
      <c r="B8" s="257">
        <v>53</v>
      </c>
      <c r="C8" s="257">
        <v>0</v>
      </c>
      <c r="D8" s="258">
        <v>0</v>
      </c>
      <c r="E8" s="258">
        <v>0</v>
      </c>
      <c r="F8" s="258">
        <v>0</v>
      </c>
      <c r="G8" s="259">
        <v>0</v>
      </c>
      <c r="H8" s="258">
        <v>0</v>
      </c>
      <c r="I8" s="258">
        <v>0</v>
      </c>
    </row>
    <row r="9" spans="1:17" ht="23.1" customHeight="1">
      <c r="A9" s="7" t="s">
        <v>5</v>
      </c>
      <c r="B9" s="257">
        <v>37</v>
      </c>
      <c r="C9" s="257">
        <v>0</v>
      </c>
      <c r="D9" s="258">
        <v>0</v>
      </c>
      <c r="E9" s="258">
        <v>0</v>
      </c>
      <c r="F9" s="258">
        <v>0</v>
      </c>
      <c r="G9" s="259">
        <v>0</v>
      </c>
      <c r="H9" s="258">
        <v>0</v>
      </c>
      <c r="I9" s="258">
        <v>0</v>
      </c>
    </row>
    <row r="10" spans="1:17" ht="23.1" customHeight="1">
      <c r="A10" s="7" t="s">
        <v>6</v>
      </c>
      <c r="B10" s="257">
        <v>43</v>
      </c>
      <c r="C10" s="257">
        <v>0</v>
      </c>
      <c r="D10" s="258">
        <v>0</v>
      </c>
      <c r="E10" s="258">
        <v>0</v>
      </c>
      <c r="F10" s="258">
        <v>0</v>
      </c>
      <c r="G10" s="259">
        <v>0</v>
      </c>
      <c r="H10" s="258">
        <v>0</v>
      </c>
      <c r="I10" s="258">
        <v>0</v>
      </c>
    </row>
    <row r="11" spans="1:17" ht="23.1" customHeight="1">
      <c r="A11" s="7" t="s">
        <v>7</v>
      </c>
      <c r="B11" s="257">
        <v>47</v>
      </c>
      <c r="C11" s="257">
        <v>0</v>
      </c>
      <c r="D11" s="258">
        <v>0</v>
      </c>
      <c r="E11" s="258">
        <v>0</v>
      </c>
      <c r="F11" s="258">
        <v>0</v>
      </c>
      <c r="G11" s="259">
        <v>0</v>
      </c>
      <c r="H11" s="258">
        <v>0</v>
      </c>
      <c r="I11" s="258">
        <v>0</v>
      </c>
    </row>
    <row r="12" spans="1:17" ht="23.1" customHeight="1">
      <c r="A12" s="7" t="s">
        <v>8</v>
      </c>
      <c r="B12" s="257">
        <v>47</v>
      </c>
      <c r="C12" s="257">
        <v>0</v>
      </c>
      <c r="D12" s="258">
        <v>0</v>
      </c>
      <c r="E12" s="258">
        <v>0</v>
      </c>
      <c r="F12" s="258">
        <v>0</v>
      </c>
      <c r="G12" s="259">
        <v>0</v>
      </c>
      <c r="H12" s="258">
        <v>0</v>
      </c>
      <c r="I12" s="258">
        <v>0</v>
      </c>
    </row>
    <row r="13" spans="1:17" ht="23.1" customHeight="1">
      <c r="A13" s="7" t="s">
        <v>9</v>
      </c>
      <c r="B13" s="257">
        <v>34</v>
      </c>
      <c r="C13" s="257">
        <v>0</v>
      </c>
      <c r="D13" s="258">
        <v>0</v>
      </c>
      <c r="E13" s="258">
        <v>0</v>
      </c>
      <c r="F13" s="258">
        <v>0</v>
      </c>
      <c r="G13" s="259">
        <v>0</v>
      </c>
      <c r="H13" s="258">
        <v>0</v>
      </c>
      <c r="I13" s="258">
        <v>0</v>
      </c>
    </row>
    <row r="14" spans="1:17" ht="23.1" customHeight="1">
      <c r="A14" s="7" t="s">
        <v>21</v>
      </c>
      <c r="B14" s="257">
        <v>77</v>
      </c>
      <c r="C14" s="257">
        <v>0</v>
      </c>
      <c r="D14" s="258">
        <v>0</v>
      </c>
      <c r="E14" s="258">
        <v>0</v>
      </c>
      <c r="F14" s="258">
        <v>0</v>
      </c>
      <c r="G14" s="259">
        <v>0</v>
      </c>
      <c r="H14" s="258">
        <v>0</v>
      </c>
      <c r="I14" s="258">
        <v>0</v>
      </c>
    </row>
    <row r="15" spans="1:17" ht="23.1" customHeight="1">
      <c r="A15" s="7" t="s">
        <v>22</v>
      </c>
      <c r="B15" s="257">
        <v>38</v>
      </c>
      <c r="C15" s="257">
        <v>0</v>
      </c>
      <c r="D15" s="258">
        <v>0</v>
      </c>
      <c r="E15" s="258">
        <v>0</v>
      </c>
      <c r="F15" s="258">
        <v>0</v>
      </c>
      <c r="G15" s="259">
        <v>0</v>
      </c>
      <c r="H15" s="258">
        <v>0</v>
      </c>
      <c r="I15" s="258">
        <v>0</v>
      </c>
    </row>
    <row r="16" spans="1:17" ht="23.1" customHeight="1" thickBot="1">
      <c r="A16" s="8" t="s">
        <v>10</v>
      </c>
      <c r="B16" s="260">
        <v>112</v>
      </c>
      <c r="C16" s="261">
        <v>0</v>
      </c>
      <c r="D16" s="262">
        <v>0</v>
      </c>
      <c r="E16" s="262">
        <v>0</v>
      </c>
      <c r="F16" s="262">
        <v>0</v>
      </c>
      <c r="G16" s="263">
        <v>0</v>
      </c>
      <c r="H16" s="262">
        <v>0</v>
      </c>
      <c r="I16" s="262">
        <v>0</v>
      </c>
    </row>
    <row r="17" spans="1:9" ht="23.1" customHeight="1" thickTop="1" thickBot="1">
      <c r="A17" s="133" t="s">
        <v>11</v>
      </c>
      <c r="B17" s="273">
        <v>802</v>
      </c>
      <c r="C17" s="273">
        <v>1</v>
      </c>
      <c r="D17" s="288">
        <v>134</v>
      </c>
      <c r="E17" s="288">
        <v>3</v>
      </c>
      <c r="F17" s="273">
        <v>0</v>
      </c>
      <c r="G17" s="273">
        <v>0</v>
      </c>
      <c r="H17" s="288">
        <v>0</v>
      </c>
      <c r="I17" s="288">
        <v>100</v>
      </c>
    </row>
    <row r="18" spans="1:9" ht="23.1" customHeight="1" thickTop="1" thickBot="1">
      <c r="A18" s="129" t="s">
        <v>12</v>
      </c>
      <c r="B18" s="274"/>
      <c r="C18" s="274"/>
      <c r="D18" s="289"/>
      <c r="E18" s="289"/>
      <c r="F18" s="274"/>
      <c r="G18" s="274"/>
      <c r="H18" s="289"/>
      <c r="I18" s="289"/>
    </row>
    <row r="19" spans="1:9" ht="23.1" customHeight="1" thickTop="1">
      <c r="A19" s="246" t="s">
        <v>23</v>
      </c>
      <c r="B19" s="275">
        <v>91</v>
      </c>
      <c r="C19" s="275">
        <v>0</v>
      </c>
      <c r="D19" s="276">
        <v>0</v>
      </c>
      <c r="E19" s="276">
        <v>0</v>
      </c>
      <c r="F19" s="276">
        <v>0</v>
      </c>
      <c r="G19" s="277">
        <v>0</v>
      </c>
      <c r="H19" s="276">
        <v>0</v>
      </c>
      <c r="I19" s="276">
        <v>0</v>
      </c>
    </row>
    <row r="20" spans="1:9" ht="23.1" customHeight="1">
      <c r="A20" s="7" t="s">
        <v>24</v>
      </c>
      <c r="B20" s="278">
        <v>142</v>
      </c>
      <c r="C20" s="279">
        <v>0</v>
      </c>
      <c r="D20" s="280">
        <v>0</v>
      </c>
      <c r="E20" s="280">
        <v>0</v>
      </c>
      <c r="F20" s="280">
        <v>0</v>
      </c>
      <c r="G20" s="281">
        <v>0</v>
      </c>
      <c r="H20" s="280">
        <v>0</v>
      </c>
      <c r="I20" s="280">
        <v>0</v>
      </c>
    </row>
    <row r="21" spans="1:9" ht="23.1" customHeight="1" thickBot="1">
      <c r="A21" s="246" t="s">
        <v>13</v>
      </c>
      <c r="B21" s="282">
        <v>107</v>
      </c>
      <c r="C21" s="282">
        <v>0</v>
      </c>
      <c r="D21" s="283">
        <v>0</v>
      </c>
      <c r="E21" s="283">
        <v>0</v>
      </c>
      <c r="F21" s="283">
        <v>0</v>
      </c>
      <c r="G21" s="284">
        <v>0</v>
      </c>
      <c r="H21" s="283">
        <v>0</v>
      </c>
      <c r="I21" s="283">
        <v>0</v>
      </c>
    </row>
    <row r="22" spans="1:9" ht="23.1" customHeight="1" thickTop="1" thickBot="1">
      <c r="A22" s="248" t="s">
        <v>11</v>
      </c>
      <c r="B22" s="285">
        <v>340</v>
      </c>
      <c r="C22" s="285">
        <v>0</v>
      </c>
      <c r="D22" s="286">
        <v>0</v>
      </c>
      <c r="E22" s="286">
        <v>0</v>
      </c>
      <c r="F22" s="286">
        <v>0</v>
      </c>
      <c r="G22" s="287">
        <v>0</v>
      </c>
      <c r="H22" s="286">
        <v>0</v>
      </c>
      <c r="I22" s="286">
        <v>0</v>
      </c>
    </row>
    <row r="23" spans="1:9" ht="23.1" customHeight="1" thickTop="1" thickBot="1">
      <c r="A23" s="17" t="s">
        <v>14</v>
      </c>
      <c r="B23" s="274">
        <v>1142</v>
      </c>
      <c r="C23" s="274">
        <v>1</v>
      </c>
      <c r="D23" s="289">
        <v>134</v>
      </c>
      <c r="E23" s="289">
        <v>3</v>
      </c>
      <c r="F23" s="274">
        <v>0</v>
      </c>
      <c r="G23" s="274">
        <v>0</v>
      </c>
      <c r="H23" s="289">
        <v>0</v>
      </c>
      <c r="I23" s="289">
        <v>100</v>
      </c>
    </row>
    <row r="24" spans="1:9" ht="23.1" customHeight="1" thickTop="1">
      <c r="A24" s="330" t="s">
        <v>130</v>
      </c>
      <c r="B24" s="330"/>
      <c r="C24" s="330"/>
      <c r="D24" s="330"/>
      <c r="E24" s="330"/>
      <c r="F24" s="330"/>
      <c r="G24" s="330"/>
      <c r="H24" s="330"/>
      <c r="I24" s="93"/>
    </row>
    <row r="25" spans="1:9" ht="11.25" customHeight="1">
      <c r="A25" s="3"/>
      <c r="B25" s="3"/>
      <c r="C25" s="3"/>
      <c r="D25" s="3"/>
      <c r="E25" s="3"/>
      <c r="F25" s="3"/>
      <c r="G25" s="199"/>
      <c r="H25" s="3"/>
      <c r="I25" s="206"/>
    </row>
    <row r="26" spans="1:9" ht="6" customHeight="1" thickBot="1">
      <c r="A26" s="4"/>
      <c r="B26" s="4"/>
      <c r="C26" s="247"/>
      <c r="D26" s="4"/>
      <c r="E26" s="4"/>
      <c r="F26" s="4"/>
      <c r="G26" s="4"/>
      <c r="H26" s="4"/>
      <c r="I26" s="4"/>
    </row>
    <row r="27" spans="1:9" ht="21" customHeight="1">
      <c r="A27" s="304" t="s">
        <v>28</v>
      </c>
      <c r="B27" s="304"/>
      <c r="C27" s="304"/>
      <c r="D27" s="304"/>
      <c r="E27" s="239">
        <v>247</v>
      </c>
      <c r="F27" s="37"/>
      <c r="G27" s="37"/>
      <c r="H27" s="37"/>
      <c r="I27" s="37"/>
    </row>
  </sheetData>
  <mergeCells count="13">
    <mergeCell ref="H3:H4"/>
    <mergeCell ref="I3:I4"/>
    <mergeCell ref="A27:D27"/>
    <mergeCell ref="A24:H24"/>
    <mergeCell ref="A1:I1"/>
    <mergeCell ref="A2:I2"/>
    <mergeCell ref="A3:A4"/>
    <mergeCell ref="B3:B4"/>
    <mergeCell ref="C3:C4"/>
    <mergeCell ref="D3:D4"/>
    <mergeCell ref="E3:E4"/>
    <mergeCell ref="F3:F4"/>
    <mergeCell ref="G3:G4"/>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sheetPr>
    <tabColor rgb="FFCCFFFF"/>
  </sheetPr>
  <dimension ref="A1:AC63"/>
  <sheetViews>
    <sheetView rightToLeft="1" view="pageBreakPreview" zoomScaleSheetLayoutView="100" workbookViewId="0">
      <selection activeCell="R31" sqref="R31:R32"/>
    </sheetView>
  </sheetViews>
  <sheetFormatPr defaultRowHeight="14.25"/>
  <cols>
    <col min="1" max="1" width="10" customWidth="1"/>
    <col min="2" max="2" width="9" customWidth="1"/>
    <col min="3" max="3" width="7.25" customWidth="1"/>
    <col min="4" max="4" width="10.375" customWidth="1"/>
    <col min="5" max="5" width="9.125" customWidth="1"/>
    <col min="6" max="6" width="12.125" customWidth="1"/>
    <col min="7" max="7" width="10.375" customWidth="1"/>
    <col min="8" max="8" width="11.125" customWidth="1"/>
    <col min="9" max="9" width="9.375" customWidth="1"/>
    <col min="10" max="11" width="10.125" customWidth="1"/>
    <col min="12" max="12" width="9.375" customWidth="1"/>
    <col min="13" max="13" width="7.75" customWidth="1"/>
    <col min="14" max="14" width="9.125" customWidth="1"/>
    <col min="15" max="15" width="7.125" customWidth="1"/>
    <col min="16" max="16" width="6.375" customWidth="1"/>
    <col min="17" max="18" width="8.625" customWidth="1"/>
    <col min="19" max="19" width="7.125" customWidth="1"/>
    <col min="20" max="20" width="12.375" customWidth="1"/>
    <col min="21" max="21" width="7" customWidth="1"/>
    <col min="22" max="22" width="7.125" customWidth="1"/>
    <col min="23" max="23" width="10.875" customWidth="1"/>
    <col min="24" max="24" width="6" customWidth="1"/>
    <col min="25" max="25" width="10.25" customWidth="1"/>
    <col min="26" max="26" width="6.125" customWidth="1"/>
    <col min="28" max="28" width="7.375" customWidth="1"/>
  </cols>
  <sheetData>
    <row r="1" spans="1:28" ht="33.75" customHeight="1">
      <c r="A1" s="323" t="s">
        <v>147</v>
      </c>
      <c r="B1" s="323"/>
      <c r="C1" s="323"/>
      <c r="D1" s="323"/>
      <c r="E1" s="323"/>
      <c r="F1" s="323"/>
      <c r="G1" s="323"/>
      <c r="H1" s="323"/>
      <c r="I1" s="323"/>
      <c r="J1" s="323"/>
      <c r="K1" s="323"/>
      <c r="L1" s="323"/>
      <c r="M1" s="323"/>
      <c r="N1" s="323" t="s">
        <v>147</v>
      </c>
      <c r="O1" s="323"/>
      <c r="P1" s="323"/>
      <c r="Q1" s="323"/>
      <c r="R1" s="323"/>
      <c r="S1" s="323"/>
      <c r="T1" s="323"/>
      <c r="U1" s="323"/>
      <c r="V1" s="323"/>
      <c r="W1" s="323"/>
      <c r="X1" s="323"/>
      <c r="Y1" s="323"/>
      <c r="Z1" s="323"/>
      <c r="AA1" s="323"/>
      <c r="AB1" s="323"/>
    </row>
    <row r="2" spans="1:28" ht="15" customHeight="1" thickBot="1">
      <c r="A2" s="294" t="s">
        <v>140</v>
      </c>
      <c r="B2" s="294"/>
      <c r="C2" s="294"/>
      <c r="D2" s="294"/>
      <c r="E2" s="294"/>
      <c r="F2" s="294"/>
      <c r="G2" s="294"/>
      <c r="H2" s="294"/>
      <c r="I2" s="294"/>
      <c r="J2" s="294"/>
      <c r="K2" s="294"/>
      <c r="L2" s="294"/>
      <c r="N2" s="294" t="s">
        <v>141</v>
      </c>
      <c r="O2" s="294"/>
      <c r="P2" s="294"/>
      <c r="Q2" s="173"/>
      <c r="R2" s="173"/>
      <c r="S2" s="173"/>
      <c r="T2" s="173"/>
      <c r="U2" s="173"/>
      <c r="V2" s="173"/>
      <c r="W2" s="173"/>
      <c r="X2" s="173"/>
      <c r="Y2" s="173"/>
    </row>
    <row r="3" spans="1:28" ht="21.75" customHeight="1" thickTop="1">
      <c r="A3" s="295" t="s">
        <v>0</v>
      </c>
      <c r="B3" s="295" t="s">
        <v>20</v>
      </c>
      <c r="C3" s="295" t="s">
        <v>58</v>
      </c>
      <c r="D3" s="295" t="s">
        <v>89</v>
      </c>
      <c r="E3" s="295" t="s">
        <v>152</v>
      </c>
      <c r="F3" s="307" t="s">
        <v>148</v>
      </c>
      <c r="G3" s="307"/>
      <c r="H3" s="307"/>
      <c r="I3" s="307"/>
      <c r="J3" s="307"/>
      <c r="K3" s="307"/>
      <c r="L3" s="307"/>
      <c r="M3" s="307"/>
      <c r="N3" s="295" t="s">
        <v>0</v>
      </c>
      <c r="O3" s="295" t="s">
        <v>20</v>
      </c>
      <c r="P3" s="295" t="s">
        <v>58</v>
      </c>
      <c r="Q3" s="295" t="s">
        <v>89</v>
      </c>
      <c r="R3" s="295" t="s">
        <v>152</v>
      </c>
      <c r="S3" s="307" t="s">
        <v>148</v>
      </c>
      <c r="T3" s="307"/>
      <c r="U3" s="307"/>
      <c r="V3" s="307"/>
      <c r="W3" s="307"/>
      <c r="X3" s="307"/>
      <c r="Y3" s="307"/>
      <c r="Z3" s="307"/>
      <c r="AA3" s="307"/>
      <c r="AB3" s="307"/>
    </row>
    <row r="4" spans="1:28" ht="55.5" customHeight="1">
      <c r="A4" s="297"/>
      <c r="B4" s="297"/>
      <c r="C4" s="297"/>
      <c r="D4" s="297"/>
      <c r="E4" s="297"/>
      <c r="F4" s="19" t="s">
        <v>74</v>
      </c>
      <c r="G4" s="19" t="s">
        <v>75</v>
      </c>
      <c r="H4" s="19" t="s">
        <v>76</v>
      </c>
      <c r="I4" s="19" t="s">
        <v>37</v>
      </c>
      <c r="J4" s="19" t="s">
        <v>62</v>
      </c>
      <c r="K4" s="19" t="s">
        <v>38</v>
      </c>
      <c r="L4" s="19" t="s">
        <v>39</v>
      </c>
      <c r="M4" s="19" t="s">
        <v>77</v>
      </c>
      <c r="N4" s="297"/>
      <c r="O4" s="297"/>
      <c r="P4" s="297"/>
      <c r="Q4" s="297"/>
      <c r="R4" s="297"/>
      <c r="S4" s="19" t="s">
        <v>40</v>
      </c>
      <c r="T4" s="19" t="s">
        <v>41</v>
      </c>
      <c r="U4" s="19" t="s">
        <v>42</v>
      </c>
      <c r="V4" s="19" t="s">
        <v>43</v>
      </c>
      <c r="W4" s="19" t="s">
        <v>44</v>
      </c>
      <c r="X4" s="19" t="s">
        <v>45</v>
      </c>
      <c r="Y4" s="19" t="s">
        <v>78</v>
      </c>
      <c r="Z4" s="19" t="s">
        <v>46</v>
      </c>
      <c r="AA4" s="19" t="s">
        <v>47</v>
      </c>
      <c r="AB4" s="19" t="s">
        <v>48</v>
      </c>
    </row>
    <row r="5" spans="1:28" ht="23.1" customHeight="1">
      <c r="A5" s="308" t="s">
        <v>1</v>
      </c>
      <c r="B5" s="74" t="s">
        <v>18</v>
      </c>
      <c r="C5" s="77">
        <v>6</v>
      </c>
      <c r="D5" s="77">
        <v>3</v>
      </c>
      <c r="E5" s="90">
        <v>42.333333333333329</v>
      </c>
      <c r="F5" s="90">
        <v>0</v>
      </c>
      <c r="G5" s="90">
        <v>0</v>
      </c>
      <c r="H5" s="90">
        <v>0</v>
      </c>
      <c r="I5" s="90">
        <v>0</v>
      </c>
      <c r="J5" s="90">
        <v>0</v>
      </c>
      <c r="K5" s="90">
        <v>0</v>
      </c>
      <c r="L5" s="90">
        <v>100</v>
      </c>
      <c r="M5" s="90">
        <v>0</v>
      </c>
      <c r="N5" s="308" t="s">
        <v>1</v>
      </c>
      <c r="O5" s="74" t="s">
        <v>18</v>
      </c>
      <c r="P5" s="77">
        <v>6</v>
      </c>
      <c r="Q5" s="77">
        <v>3</v>
      </c>
      <c r="R5" s="90">
        <v>42.333333333333329</v>
      </c>
      <c r="S5" s="90">
        <v>0</v>
      </c>
      <c r="T5" s="90">
        <v>0</v>
      </c>
      <c r="U5" s="90">
        <v>0</v>
      </c>
      <c r="V5" s="90">
        <v>0</v>
      </c>
      <c r="W5" s="90">
        <v>0</v>
      </c>
      <c r="X5" s="90">
        <v>0</v>
      </c>
      <c r="Y5" s="90">
        <v>0</v>
      </c>
      <c r="Z5" s="90">
        <v>0</v>
      </c>
      <c r="AA5" s="90">
        <v>0</v>
      </c>
      <c r="AB5" s="90">
        <v>0</v>
      </c>
    </row>
    <row r="6" spans="1:28" ht="23.1" customHeight="1">
      <c r="A6" s="309"/>
      <c r="B6" s="72" t="s">
        <v>19</v>
      </c>
      <c r="C6" s="120">
        <v>2</v>
      </c>
      <c r="D6" s="120">
        <v>0</v>
      </c>
      <c r="E6" s="91">
        <v>0</v>
      </c>
      <c r="F6" s="91">
        <v>0</v>
      </c>
      <c r="G6" s="91">
        <v>0</v>
      </c>
      <c r="H6" s="91">
        <v>0</v>
      </c>
      <c r="I6" s="91">
        <v>0</v>
      </c>
      <c r="J6" s="91">
        <v>0</v>
      </c>
      <c r="K6" s="91">
        <v>0</v>
      </c>
      <c r="L6" s="91">
        <v>0</v>
      </c>
      <c r="M6" s="91">
        <v>0</v>
      </c>
      <c r="N6" s="309"/>
      <c r="O6" s="72" t="s">
        <v>19</v>
      </c>
      <c r="P6" s="120">
        <v>2</v>
      </c>
      <c r="Q6" s="120">
        <v>0</v>
      </c>
      <c r="R6" s="91">
        <v>0</v>
      </c>
      <c r="S6" s="91">
        <v>0</v>
      </c>
      <c r="T6" s="91">
        <v>0</v>
      </c>
      <c r="U6" s="91">
        <v>0</v>
      </c>
      <c r="V6" s="91">
        <v>0</v>
      </c>
      <c r="W6" s="91">
        <v>0</v>
      </c>
      <c r="X6" s="91">
        <v>0</v>
      </c>
      <c r="Y6" s="91">
        <v>0</v>
      </c>
      <c r="Z6" s="91">
        <v>0</v>
      </c>
      <c r="AA6" s="91">
        <v>0</v>
      </c>
      <c r="AB6" s="91">
        <v>0</v>
      </c>
    </row>
    <row r="7" spans="1:28" ht="23.1" customHeight="1">
      <c r="A7" s="308" t="s">
        <v>2</v>
      </c>
      <c r="B7" s="74" t="s">
        <v>18</v>
      </c>
      <c r="C7" s="77">
        <v>7</v>
      </c>
      <c r="D7" s="77">
        <v>2</v>
      </c>
      <c r="E7" s="90">
        <v>446.5</v>
      </c>
      <c r="F7" s="90">
        <v>0</v>
      </c>
      <c r="G7" s="90">
        <v>0</v>
      </c>
      <c r="H7" s="90">
        <v>0</v>
      </c>
      <c r="I7" s="90">
        <v>0</v>
      </c>
      <c r="J7" s="90">
        <v>0</v>
      </c>
      <c r="K7" s="90">
        <v>0</v>
      </c>
      <c r="L7" s="90">
        <v>100</v>
      </c>
      <c r="M7" s="90">
        <v>0</v>
      </c>
      <c r="N7" s="308" t="s">
        <v>2</v>
      </c>
      <c r="O7" s="74" t="s">
        <v>18</v>
      </c>
      <c r="P7" s="77">
        <v>7</v>
      </c>
      <c r="Q7" s="77">
        <v>2</v>
      </c>
      <c r="R7" s="90">
        <v>446.5</v>
      </c>
      <c r="S7" s="90">
        <v>0</v>
      </c>
      <c r="T7" s="90">
        <v>0</v>
      </c>
      <c r="U7" s="90">
        <v>0</v>
      </c>
      <c r="V7" s="90">
        <v>0</v>
      </c>
      <c r="W7" s="90">
        <v>0</v>
      </c>
      <c r="X7" s="90">
        <v>0</v>
      </c>
      <c r="Y7" s="90">
        <v>0</v>
      </c>
      <c r="Z7" s="90">
        <v>0</v>
      </c>
      <c r="AA7" s="90">
        <v>0</v>
      </c>
      <c r="AB7" s="90">
        <v>0</v>
      </c>
    </row>
    <row r="8" spans="1:28" ht="23.1" customHeight="1">
      <c r="A8" s="309"/>
      <c r="B8" s="72" t="s">
        <v>19</v>
      </c>
      <c r="C8" s="120">
        <v>4</v>
      </c>
      <c r="D8" s="120">
        <v>0</v>
      </c>
      <c r="E8" s="91">
        <v>0</v>
      </c>
      <c r="F8" s="91">
        <v>0</v>
      </c>
      <c r="G8" s="91">
        <v>0</v>
      </c>
      <c r="H8" s="91">
        <v>0</v>
      </c>
      <c r="I8" s="91">
        <v>0</v>
      </c>
      <c r="J8" s="91">
        <v>0</v>
      </c>
      <c r="K8" s="91">
        <v>0</v>
      </c>
      <c r="L8" s="91">
        <v>0</v>
      </c>
      <c r="M8" s="91">
        <v>0</v>
      </c>
      <c r="N8" s="309"/>
      <c r="O8" s="72" t="s">
        <v>19</v>
      </c>
      <c r="P8" s="120">
        <v>4</v>
      </c>
      <c r="Q8" s="120">
        <v>0</v>
      </c>
      <c r="R8" s="91">
        <v>0</v>
      </c>
      <c r="S8" s="91">
        <v>0</v>
      </c>
      <c r="T8" s="91">
        <v>0</v>
      </c>
      <c r="U8" s="91">
        <v>0</v>
      </c>
      <c r="V8" s="91">
        <v>0</v>
      </c>
      <c r="W8" s="91">
        <v>0</v>
      </c>
      <c r="X8" s="91">
        <v>0</v>
      </c>
      <c r="Y8" s="91">
        <v>0</v>
      </c>
      <c r="Z8" s="91">
        <v>0</v>
      </c>
      <c r="AA8" s="91">
        <v>0</v>
      </c>
      <c r="AB8" s="91">
        <v>0</v>
      </c>
    </row>
    <row r="9" spans="1:28" ht="23.1" customHeight="1">
      <c r="A9" s="308" t="s">
        <v>3</v>
      </c>
      <c r="B9" s="74" t="s">
        <v>18</v>
      </c>
      <c r="C9" s="77">
        <v>49</v>
      </c>
      <c r="D9" s="77">
        <v>10</v>
      </c>
      <c r="E9" s="90">
        <v>450.14285714285711</v>
      </c>
      <c r="F9" s="90">
        <v>0</v>
      </c>
      <c r="G9" s="90">
        <v>0</v>
      </c>
      <c r="H9" s="90">
        <v>0</v>
      </c>
      <c r="I9" s="90">
        <v>0</v>
      </c>
      <c r="J9" s="90">
        <v>0</v>
      </c>
      <c r="K9" s="90">
        <v>0</v>
      </c>
      <c r="L9" s="90">
        <v>90</v>
      </c>
      <c r="M9" s="90">
        <v>0</v>
      </c>
      <c r="N9" s="308" t="s">
        <v>3</v>
      </c>
      <c r="O9" s="74" t="s">
        <v>18</v>
      </c>
      <c r="P9" s="77">
        <v>49</v>
      </c>
      <c r="Q9" s="77">
        <v>10</v>
      </c>
      <c r="R9" s="90">
        <v>450.14285714285711</v>
      </c>
      <c r="S9" s="90">
        <v>10</v>
      </c>
      <c r="T9" s="90">
        <v>0</v>
      </c>
      <c r="U9" s="90">
        <v>0</v>
      </c>
      <c r="V9" s="90">
        <v>0</v>
      </c>
      <c r="W9" s="90">
        <v>0</v>
      </c>
      <c r="X9" s="90">
        <v>0</v>
      </c>
      <c r="Y9" s="90">
        <v>0</v>
      </c>
      <c r="Z9" s="90">
        <v>0</v>
      </c>
      <c r="AA9" s="90">
        <v>0</v>
      </c>
      <c r="AB9" s="90">
        <v>0</v>
      </c>
    </row>
    <row r="10" spans="1:28" ht="23.1" customHeight="1">
      <c r="A10" s="309"/>
      <c r="B10" s="72" t="s">
        <v>19</v>
      </c>
      <c r="C10" s="120">
        <v>37</v>
      </c>
      <c r="D10" s="120">
        <v>1</v>
      </c>
      <c r="E10" s="91">
        <v>0</v>
      </c>
      <c r="F10" s="91">
        <v>0</v>
      </c>
      <c r="G10" s="91">
        <v>0</v>
      </c>
      <c r="H10" s="91">
        <v>0</v>
      </c>
      <c r="I10" s="91">
        <v>0</v>
      </c>
      <c r="J10" s="91">
        <v>0</v>
      </c>
      <c r="K10" s="91">
        <v>0</v>
      </c>
      <c r="L10" s="91">
        <v>100</v>
      </c>
      <c r="M10" s="91">
        <v>0</v>
      </c>
      <c r="N10" s="309"/>
      <c r="O10" s="72" t="s">
        <v>19</v>
      </c>
      <c r="P10" s="120">
        <v>37</v>
      </c>
      <c r="Q10" s="120">
        <v>1</v>
      </c>
      <c r="R10" s="91">
        <v>0</v>
      </c>
      <c r="S10" s="91">
        <v>0</v>
      </c>
      <c r="T10" s="91">
        <v>0</v>
      </c>
      <c r="U10" s="91">
        <v>0</v>
      </c>
      <c r="V10" s="91">
        <v>0</v>
      </c>
      <c r="W10" s="91">
        <v>0</v>
      </c>
      <c r="X10" s="91">
        <v>0</v>
      </c>
      <c r="Y10" s="91">
        <v>0</v>
      </c>
      <c r="Z10" s="91">
        <v>0</v>
      </c>
      <c r="AA10" s="91">
        <v>0</v>
      </c>
      <c r="AB10" s="91">
        <v>0</v>
      </c>
    </row>
    <row r="11" spans="1:28" ht="23.1" customHeight="1">
      <c r="A11" s="308" t="s">
        <v>4</v>
      </c>
      <c r="B11" s="74" t="s">
        <v>18</v>
      </c>
      <c r="C11" s="77">
        <v>15</v>
      </c>
      <c r="D11" s="77">
        <v>4</v>
      </c>
      <c r="E11" s="90">
        <v>137.5</v>
      </c>
      <c r="F11" s="90">
        <v>0</v>
      </c>
      <c r="G11" s="90">
        <v>0</v>
      </c>
      <c r="H11" s="90">
        <v>0</v>
      </c>
      <c r="I11" s="90">
        <v>0</v>
      </c>
      <c r="J11" s="90">
        <v>0</v>
      </c>
      <c r="K11" s="90">
        <v>0</v>
      </c>
      <c r="L11" s="90">
        <v>100</v>
      </c>
      <c r="M11" s="90">
        <v>0</v>
      </c>
      <c r="N11" s="308" t="s">
        <v>4</v>
      </c>
      <c r="O11" s="74" t="s">
        <v>18</v>
      </c>
      <c r="P11" s="77">
        <v>15</v>
      </c>
      <c r="Q11" s="77">
        <v>4</v>
      </c>
      <c r="R11" s="90">
        <v>137.5</v>
      </c>
      <c r="S11" s="90">
        <v>25</v>
      </c>
      <c r="T11" s="90">
        <v>0</v>
      </c>
      <c r="U11" s="90">
        <v>0</v>
      </c>
      <c r="V11" s="90">
        <v>0</v>
      </c>
      <c r="W11" s="90">
        <v>0</v>
      </c>
      <c r="X11" s="90">
        <v>0</v>
      </c>
      <c r="Y11" s="90">
        <v>0</v>
      </c>
      <c r="Z11" s="90">
        <v>0</v>
      </c>
      <c r="AA11" s="90">
        <v>0</v>
      </c>
      <c r="AB11" s="90">
        <v>0</v>
      </c>
    </row>
    <row r="12" spans="1:28" ht="23.1" customHeight="1">
      <c r="A12" s="309"/>
      <c r="B12" s="72" t="s">
        <v>19</v>
      </c>
      <c r="C12" s="120">
        <v>3</v>
      </c>
      <c r="D12" s="120">
        <v>0</v>
      </c>
      <c r="E12" s="91">
        <v>0</v>
      </c>
      <c r="F12" s="91">
        <v>0</v>
      </c>
      <c r="G12" s="91">
        <v>0</v>
      </c>
      <c r="H12" s="91">
        <v>0</v>
      </c>
      <c r="I12" s="91">
        <v>0</v>
      </c>
      <c r="J12" s="91">
        <v>0</v>
      </c>
      <c r="K12" s="91">
        <v>0</v>
      </c>
      <c r="L12" s="91">
        <v>0</v>
      </c>
      <c r="M12" s="91">
        <v>0</v>
      </c>
      <c r="N12" s="309"/>
      <c r="O12" s="72" t="s">
        <v>19</v>
      </c>
      <c r="P12" s="120">
        <v>3</v>
      </c>
      <c r="Q12" s="120">
        <v>0</v>
      </c>
      <c r="R12" s="91">
        <v>0</v>
      </c>
      <c r="S12" s="91">
        <v>0</v>
      </c>
      <c r="T12" s="91">
        <v>0</v>
      </c>
      <c r="U12" s="91">
        <v>0</v>
      </c>
      <c r="V12" s="91">
        <v>0</v>
      </c>
      <c r="W12" s="91">
        <v>0</v>
      </c>
      <c r="X12" s="91">
        <v>0</v>
      </c>
      <c r="Y12" s="91">
        <v>0</v>
      </c>
      <c r="Z12" s="91">
        <v>0</v>
      </c>
      <c r="AA12" s="91">
        <v>0</v>
      </c>
      <c r="AB12" s="91">
        <v>0</v>
      </c>
    </row>
    <row r="13" spans="1:28" ht="23.1" customHeight="1">
      <c r="A13" s="308" t="s">
        <v>5</v>
      </c>
      <c r="B13" s="74" t="s">
        <v>18</v>
      </c>
      <c r="C13" s="77">
        <v>6</v>
      </c>
      <c r="D13" s="77">
        <v>2</v>
      </c>
      <c r="E13" s="221">
        <v>1275</v>
      </c>
      <c r="F13" s="90">
        <v>0</v>
      </c>
      <c r="G13" s="90">
        <v>0</v>
      </c>
      <c r="H13" s="90">
        <v>0</v>
      </c>
      <c r="I13" s="90">
        <v>0</v>
      </c>
      <c r="J13" s="90">
        <v>0</v>
      </c>
      <c r="K13" s="90">
        <v>0</v>
      </c>
      <c r="L13" s="90">
        <v>100</v>
      </c>
      <c r="M13" s="90">
        <v>0</v>
      </c>
      <c r="N13" s="308" t="s">
        <v>5</v>
      </c>
      <c r="O13" s="74" t="s">
        <v>18</v>
      </c>
      <c r="P13" s="77">
        <v>6</v>
      </c>
      <c r="Q13" s="77">
        <v>2</v>
      </c>
      <c r="R13" s="90">
        <v>1275</v>
      </c>
      <c r="S13" s="90">
        <v>0</v>
      </c>
      <c r="T13" s="90">
        <v>0</v>
      </c>
      <c r="U13" s="90">
        <v>0</v>
      </c>
      <c r="V13" s="90">
        <v>0</v>
      </c>
      <c r="W13" s="90">
        <v>0</v>
      </c>
      <c r="X13" s="90">
        <v>0</v>
      </c>
      <c r="Y13" s="90">
        <v>0</v>
      </c>
      <c r="Z13" s="90">
        <v>0</v>
      </c>
      <c r="AA13" s="90">
        <v>0</v>
      </c>
      <c r="AB13" s="90">
        <v>0</v>
      </c>
    </row>
    <row r="14" spans="1:28" ht="23.1" customHeight="1">
      <c r="A14" s="309"/>
      <c r="B14" s="72" t="s">
        <v>19</v>
      </c>
      <c r="C14" s="120">
        <v>2</v>
      </c>
      <c r="D14" s="78">
        <v>0</v>
      </c>
      <c r="E14" s="91">
        <v>0</v>
      </c>
      <c r="F14" s="91">
        <v>0</v>
      </c>
      <c r="G14" s="91">
        <v>0</v>
      </c>
      <c r="H14" s="91">
        <v>0</v>
      </c>
      <c r="I14" s="91">
        <v>0</v>
      </c>
      <c r="J14" s="91">
        <v>0</v>
      </c>
      <c r="K14" s="91">
        <v>0</v>
      </c>
      <c r="L14" s="91">
        <v>0</v>
      </c>
      <c r="M14" s="91">
        <v>0</v>
      </c>
      <c r="N14" s="309"/>
      <c r="O14" s="72" t="s">
        <v>19</v>
      </c>
      <c r="P14" s="120">
        <v>2</v>
      </c>
      <c r="Q14" s="78">
        <v>0</v>
      </c>
      <c r="R14" s="91">
        <v>0</v>
      </c>
      <c r="S14" s="91">
        <v>0</v>
      </c>
      <c r="T14" s="91">
        <v>0</v>
      </c>
      <c r="U14" s="91">
        <v>0</v>
      </c>
      <c r="V14" s="91">
        <v>0</v>
      </c>
      <c r="W14" s="91">
        <v>0</v>
      </c>
      <c r="X14" s="91">
        <v>0</v>
      </c>
      <c r="Y14" s="91">
        <v>0</v>
      </c>
      <c r="Z14" s="91">
        <v>0</v>
      </c>
      <c r="AA14" s="91">
        <v>0</v>
      </c>
      <c r="AB14" s="91">
        <v>0</v>
      </c>
    </row>
    <row r="15" spans="1:28" ht="23.1" customHeight="1">
      <c r="A15" s="308" t="s">
        <v>6</v>
      </c>
      <c r="B15" s="74" t="s">
        <v>18</v>
      </c>
      <c r="C15" s="77">
        <v>8</v>
      </c>
      <c r="D15" s="77">
        <v>2</v>
      </c>
      <c r="E15" s="90">
        <v>75</v>
      </c>
      <c r="F15" s="90">
        <v>0</v>
      </c>
      <c r="G15" s="90">
        <v>0</v>
      </c>
      <c r="H15" s="90">
        <v>0</v>
      </c>
      <c r="I15" s="90">
        <v>0</v>
      </c>
      <c r="J15" s="90">
        <v>0</v>
      </c>
      <c r="K15" s="90">
        <v>0</v>
      </c>
      <c r="L15" s="90">
        <v>100</v>
      </c>
      <c r="M15" s="90">
        <v>0</v>
      </c>
      <c r="N15" s="308" t="s">
        <v>6</v>
      </c>
      <c r="O15" s="74" t="s">
        <v>18</v>
      </c>
      <c r="P15" s="77">
        <v>8</v>
      </c>
      <c r="Q15" s="77">
        <v>2</v>
      </c>
      <c r="R15" s="90">
        <v>75</v>
      </c>
      <c r="S15" s="90">
        <v>0</v>
      </c>
      <c r="T15" s="90">
        <v>0</v>
      </c>
      <c r="U15" s="90">
        <v>0</v>
      </c>
      <c r="V15" s="90">
        <v>0</v>
      </c>
      <c r="W15" s="90">
        <v>0</v>
      </c>
      <c r="X15" s="90">
        <v>0</v>
      </c>
      <c r="Y15" s="90">
        <v>0</v>
      </c>
      <c r="Z15" s="90">
        <v>0</v>
      </c>
      <c r="AA15" s="90">
        <v>0</v>
      </c>
      <c r="AB15" s="90">
        <v>0</v>
      </c>
    </row>
    <row r="16" spans="1:28" ht="23.1" customHeight="1">
      <c r="A16" s="309"/>
      <c r="B16" s="72" t="s">
        <v>19</v>
      </c>
      <c r="C16" s="120">
        <v>0</v>
      </c>
      <c r="D16" s="78">
        <v>0</v>
      </c>
      <c r="E16" s="91">
        <v>0</v>
      </c>
      <c r="F16" s="91">
        <v>0</v>
      </c>
      <c r="G16" s="91">
        <v>0</v>
      </c>
      <c r="H16" s="91">
        <v>0</v>
      </c>
      <c r="I16" s="91">
        <v>0</v>
      </c>
      <c r="J16" s="91">
        <v>0</v>
      </c>
      <c r="K16" s="91">
        <v>0</v>
      </c>
      <c r="L16" s="91">
        <v>0</v>
      </c>
      <c r="M16" s="91">
        <v>0</v>
      </c>
      <c r="N16" s="309"/>
      <c r="O16" s="72" t="s">
        <v>19</v>
      </c>
      <c r="P16" s="120">
        <v>0</v>
      </c>
      <c r="Q16" s="78">
        <v>0</v>
      </c>
      <c r="R16" s="91">
        <v>0</v>
      </c>
      <c r="S16" s="91">
        <v>0</v>
      </c>
      <c r="T16" s="91">
        <v>0</v>
      </c>
      <c r="U16" s="91">
        <v>0</v>
      </c>
      <c r="V16" s="91">
        <v>0</v>
      </c>
      <c r="W16" s="91">
        <v>0</v>
      </c>
      <c r="X16" s="91">
        <v>0</v>
      </c>
      <c r="Y16" s="91">
        <v>0</v>
      </c>
      <c r="Z16" s="91">
        <v>0</v>
      </c>
      <c r="AA16" s="91">
        <v>0</v>
      </c>
      <c r="AB16" s="91">
        <v>0</v>
      </c>
    </row>
    <row r="17" spans="1:28" ht="23.1" customHeight="1">
      <c r="A17" s="310" t="s">
        <v>7</v>
      </c>
      <c r="B17" s="74" t="s">
        <v>18</v>
      </c>
      <c r="C17" s="79">
        <v>7</v>
      </c>
      <c r="D17" s="79">
        <v>2</v>
      </c>
      <c r="E17" s="92">
        <v>155</v>
      </c>
      <c r="F17" s="92">
        <v>0</v>
      </c>
      <c r="G17" s="92">
        <v>0</v>
      </c>
      <c r="H17" s="92">
        <v>0</v>
      </c>
      <c r="I17" s="92">
        <v>0</v>
      </c>
      <c r="J17" s="92">
        <v>0</v>
      </c>
      <c r="K17" s="92">
        <v>0</v>
      </c>
      <c r="L17" s="92">
        <v>100</v>
      </c>
      <c r="M17" s="92">
        <v>0</v>
      </c>
      <c r="N17" s="310" t="s">
        <v>7</v>
      </c>
      <c r="O17" s="74" t="s">
        <v>18</v>
      </c>
      <c r="P17" s="79">
        <v>7</v>
      </c>
      <c r="Q17" s="79">
        <v>2</v>
      </c>
      <c r="R17" s="92">
        <v>155</v>
      </c>
      <c r="S17" s="92">
        <v>0</v>
      </c>
      <c r="T17" s="92">
        <v>0</v>
      </c>
      <c r="U17" s="92">
        <v>0</v>
      </c>
      <c r="V17" s="92">
        <v>0</v>
      </c>
      <c r="W17" s="92">
        <v>0</v>
      </c>
      <c r="X17" s="92">
        <v>0</v>
      </c>
      <c r="Y17" s="92">
        <v>0</v>
      </c>
      <c r="Z17" s="92">
        <v>0</v>
      </c>
      <c r="AA17" s="92">
        <v>0</v>
      </c>
      <c r="AB17" s="92">
        <v>0</v>
      </c>
    </row>
    <row r="18" spans="1:28" ht="23.1" customHeight="1">
      <c r="A18" s="310"/>
      <c r="B18" s="8" t="s">
        <v>19</v>
      </c>
      <c r="C18" s="80">
        <v>3</v>
      </c>
      <c r="D18" s="80">
        <v>0</v>
      </c>
      <c r="E18" s="93">
        <v>0</v>
      </c>
      <c r="F18" s="93">
        <v>0</v>
      </c>
      <c r="G18" s="93">
        <v>0</v>
      </c>
      <c r="H18" s="93">
        <v>0</v>
      </c>
      <c r="I18" s="93">
        <v>0</v>
      </c>
      <c r="J18" s="93">
        <v>0</v>
      </c>
      <c r="K18" s="93">
        <v>0</v>
      </c>
      <c r="L18" s="93">
        <v>0</v>
      </c>
      <c r="M18" s="93">
        <v>0</v>
      </c>
      <c r="N18" s="310"/>
      <c r="O18" s="8" t="s">
        <v>19</v>
      </c>
      <c r="P18" s="80">
        <v>3</v>
      </c>
      <c r="Q18" s="80">
        <v>0</v>
      </c>
      <c r="R18" s="93">
        <v>0</v>
      </c>
      <c r="S18" s="93">
        <v>0</v>
      </c>
      <c r="T18" s="93">
        <v>0</v>
      </c>
      <c r="U18" s="93">
        <v>0</v>
      </c>
      <c r="V18" s="93">
        <v>0</v>
      </c>
      <c r="W18" s="93">
        <v>0</v>
      </c>
      <c r="X18" s="93">
        <v>0</v>
      </c>
      <c r="Y18" s="93">
        <v>0</v>
      </c>
      <c r="Z18" s="93">
        <v>0</v>
      </c>
      <c r="AA18" s="93">
        <v>0</v>
      </c>
      <c r="AB18" s="93">
        <v>0</v>
      </c>
    </row>
    <row r="19" spans="1:28" ht="23.1" customHeight="1">
      <c r="A19" s="320" t="s">
        <v>8</v>
      </c>
      <c r="B19" s="74" t="s">
        <v>18</v>
      </c>
      <c r="C19" s="77">
        <v>6</v>
      </c>
      <c r="D19" s="77">
        <v>2</v>
      </c>
      <c r="E19" s="90">
        <v>65</v>
      </c>
      <c r="F19" s="90">
        <v>0</v>
      </c>
      <c r="G19" s="90">
        <v>0</v>
      </c>
      <c r="H19" s="90">
        <v>0</v>
      </c>
      <c r="I19" s="90">
        <v>0</v>
      </c>
      <c r="J19" s="90">
        <v>0</v>
      </c>
      <c r="K19" s="90">
        <v>0</v>
      </c>
      <c r="L19" s="90">
        <v>50</v>
      </c>
      <c r="M19" s="90">
        <v>0</v>
      </c>
      <c r="N19" s="320" t="s">
        <v>8</v>
      </c>
      <c r="O19" s="74" t="s">
        <v>18</v>
      </c>
      <c r="P19" s="77">
        <v>6</v>
      </c>
      <c r="Q19" s="77">
        <v>2</v>
      </c>
      <c r="R19" s="90">
        <v>65</v>
      </c>
      <c r="S19" s="90">
        <v>50</v>
      </c>
      <c r="T19" s="90">
        <v>0</v>
      </c>
      <c r="U19" s="90">
        <v>0</v>
      </c>
      <c r="V19" s="90">
        <v>0</v>
      </c>
      <c r="W19" s="90">
        <v>0</v>
      </c>
      <c r="X19" s="90">
        <v>0</v>
      </c>
      <c r="Y19" s="90">
        <v>0</v>
      </c>
      <c r="Z19" s="90">
        <v>0</v>
      </c>
      <c r="AA19" s="90">
        <v>0</v>
      </c>
      <c r="AB19" s="90">
        <v>0</v>
      </c>
    </row>
    <row r="20" spans="1:28" ht="23.1" customHeight="1">
      <c r="A20" s="321"/>
      <c r="B20" s="72" t="s">
        <v>19</v>
      </c>
      <c r="C20" s="120">
        <v>3</v>
      </c>
      <c r="D20" s="78">
        <v>0</v>
      </c>
      <c r="E20" s="91">
        <v>0</v>
      </c>
      <c r="F20" s="91">
        <v>0</v>
      </c>
      <c r="G20" s="91">
        <v>0</v>
      </c>
      <c r="H20" s="91">
        <v>0</v>
      </c>
      <c r="I20" s="91">
        <v>0</v>
      </c>
      <c r="J20" s="91">
        <v>0</v>
      </c>
      <c r="K20" s="91">
        <v>0</v>
      </c>
      <c r="L20" s="91">
        <v>0</v>
      </c>
      <c r="M20" s="91">
        <v>0</v>
      </c>
      <c r="N20" s="321"/>
      <c r="O20" s="72" t="s">
        <v>19</v>
      </c>
      <c r="P20" s="120">
        <v>3</v>
      </c>
      <c r="Q20" s="78">
        <v>0</v>
      </c>
      <c r="R20" s="91">
        <v>0</v>
      </c>
      <c r="S20" s="91">
        <v>0</v>
      </c>
      <c r="T20" s="91">
        <v>0</v>
      </c>
      <c r="U20" s="91">
        <v>0</v>
      </c>
      <c r="V20" s="91">
        <v>0</v>
      </c>
      <c r="W20" s="91">
        <v>0</v>
      </c>
      <c r="X20" s="91">
        <v>0</v>
      </c>
      <c r="Y20" s="91">
        <v>0</v>
      </c>
      <c r="Z20" s="91">
        <v>0</v>
      </c>
      <c r="AA20" s="91">
        <v>0</v>
      </c>
      <c r="AB20" s="91">
        <v>0</v>
      </c>
    </row>
    <row r="21" spans="1:28" ht="23.1" customHeight="1">
      <c r="A21" s="308" t="s">
        <v>9</v>
      </c>
      <c r="B21" s="74" t="s">
        <v>18</v>
      </c>
      <c r="C21" s="77">
        <v>4</v>
      </c>
      <c r="D21" s="77">
        <v>2</v>
      </c>
      <c r="E21" s="90">
        <v>107.5</v>
      </c>
      <c r="F21" s="90">
        <v>0</v>
      </c>
      <c r="G21" s="90">
        <v>0</v>
      </c>
      <c r="H21" s="90">
        <v>0</v>
      </c>
      <c r="I21" s="90">
        <v>0</v>
      </c>
      <c r="J21" s="90">
        <v>0</v>
      </c>
      <c r="K21" s="90">
        <v>0</v>
      </c>
      <c r="L21" s="90">
        <v>100</v>
      </c>
      <c r="M21" s="90">
        <v>0</v>
      </c>
      <c r="N21" s="308" t="s">
        <v>9</v>
      </c>
      <c r="O21" s="74" t="s">
        <v>18</v>
      </c>
      <c r="P21" s="77">
        <v>4</v>
      </c>
      <c r="Q21" s="77">
        <v>2</v>
      </c>
      <c r="R21" s="90">
        <v>107.5</v>
      </c>
      <c r="S21" s="90">
        <v>0</v>
      </c>
      <c r="T21" s="90">
        <v>0</v>
      </c>
      <c r="U21" s="90">
        <v>0</v>
      </c>
      <c r="V21" s="90">
        <v>0</v>
      </c>
      <c r="W21" s="90">
        <v>0</v>
      </c>
      <c r="X21" s="90">
        <v>0</v>
      </c>
      <c r="Y21" s="90">
        <v>0</v>
      </c>
      <c r="Z21" s="90">
        <v>0</v>
      </c>
      <c r="AA21" s="90">
        <v>0</v>
      </c>
      <c r="AB21" s="90">
        <v>0</v>
      </c>
    </row>
    <row r="22" spans="1:28" ht="23.1" customHeight="1">
      <c r="A22" s="309"/>
      <c r="B22" s="72" t="s">
        <v>19</v>
      </c>
      <c r="C22" s="120">
        <v>0</v>
      </c>
      <c r="D22" s="78">
        <v>0</v>
      </c>
      <c r="E22" s="91">
        <v>0</v>
      </c>
      <c r="F22" s="91">
        <v>0</v>
      </c>
      <c r="G22" s="91">
        <v>0</v>
      </c>
      <c r="H22" s="91">
        <v>0</v>
      </c>
      <c r="I22" s="91">
        <v>0</v>
      </c>
      <c r="J22" s="91">
        <v>0</v>
      </c>
      <c r="K22" s="91">
        <v>0</v>
      </c>
      <c r="L22" s="91">
        <v>0</v>
      </c>
      <c r="M22" s="91">
        <v>0</v>
      </c>
      <c r="N22" s="309"/>
      <c r="O22" s="72" t="s">
        <v>19</v>
      </c>
      <c r="P22" s="120">
        <v>0</v>
      </c>
      <c r="Q22" s="78">
        <v>0</v>
      </c>
      <c r="R22" s="91">
        <v>0</v>
      </c>
      <c r="S22" s="91">
        <v>0</v>
      </c>
      <c r="T22" s="91">
        <v>0</v>
      </c>
      <c r="U22" s="91">
        <v>0</v>
      </c>
      <c r="V22" s="91">
        <v>0</v>
      </c>
      <c r="W22" s="91">
        <v>0</v>
      </c>
      <c r="X22" s="91">
        <v>0</v>
      </c>
      <c r="Y22" s="91">
        <v>0</v>
      </c>
      <c r="Z22" s="91">
        <v>0</v>
      </c>
      <c r="AA22" s="91">
        <v>0</v>
      </c>
      <c r="AB22" s="91">
        <v>0</v>
      </c>
    </row>
    <row r="23" spans="1:28" ht="23.1" customHeight="1">
      <c r="A23" s="308" t="s">
        <v>15</v>
      </c>
      <c r="B23" s="74" t="s">
        <v>18</v>
      </c>
      <c r="C23" s="77">
        <v>9</v>
      </c>
      <c r="D23" s="77">
        <v>2</v>
      </c>
      <c r="E23" s="90">
        <v>125</v>
      </c>
      <c r="F23" s="90">
        <v>0</v>
      </c>
      <c r="G23" s="90">
        <v>0</v>
      </c>
      <c r="H23" s="90">
        <v>0</v>
      </c>
      <c r="I23" s="90">
        <v>0</v>
      </c>
      <c r="J23" s="90">
        <v>0</v>
      </c>
      <c r="K23" s="90">
        <v>0</v>
      </c>
      <c r="L23" s="90">
        <v>100</v>
      </c>
      <c r="M23" s="90">
        <v>0</v>
      </c>
      <c r="N23" s="308" t="s">
        <v>15</v>
      </c>
      <c r="O23" s="74" t="s">
        <v>18</v>
      </c>
      <c r="P23" s="77">
        <v>9</v>
      </c>
      <c r="Q23" s="77">
        <v>2</v>
      </c>
      <c r="R23" s="90">
        <v>125</v>
      </c>
      <c r="S23" s="90">
        <v>0</v>
      </c>
      <c r="T23" s="90">
        <v>0</v>
      </c>
      <c r="U23" s="90">
        <v>0</v>
      </c>
      <c r="V23" s="90">
        <v>0</v>
      </c>
      <c r="W23" s="90">
        <v>0</v>
      </c>
      <c r="X23" s="90">
        <v>0</v>
      </c>
      <c r="Y23" s="90">
        <v>0</v>
      </c>
      <c r="Z23" s="90">
        <v>0</v>
      </c>
      <c r="AA23" s="90">
        <v>0</v>
      </c>
      <c r="AB23" s="90">
        <v>0</v>
      </c>
    </row>
    <row r="24" spans="1:28" ht="23.1" customHeight="1">
      <c r="A24" s="309"/>
      <c r="B24" s="72" t="s">
        <v>19</v>
      </c>
      <c r="C24" s="120">
        <v>2</v>
      </c>
      <c r="D24" s="78">
        <v>0</v>
      </c>
      <c r="E24" s="91">
        <v>0</v>
      </c>
      <c r="F24" s="91">
        <v>0</v>
      </c>
      <c r="G24" s="91">
        <v>0</v>
      </c>
      <c r="H24" s="91">
        <v>0</v>
      </c>
      <c r="I24" s="91">
        <v>0</v>
      </c>
      <c r="J24" s="91">
        <v>0</v>
      </c>
      <c r="K24" s="91">
        <v>0</v>
      </c>
      <c r="L24" s="91">
        <v>0</v>
      </c>
      <c r="M24" s="91">
        <v>0</v>
      </c>
      <c r="N24" s="309"/>
      <c r="O24" s="72" t="s">
        <v>19</v>
      </c>
      <c r="P24" s="120">
        <v>2</v>
      </c>
      <c r="Q24" s="78">
        <v>0</v>
      </c>
      <c r="R24" s="91">
        <v>0</v>
      </c>
      <c r="S24" s="91">
        <v>0</v>
      </c>
      <c r="T24" s="91">
        <v>0</v>
      </c>
      <c r="U24" s="91">
        <v>0</v>
      </c>
      <c r="V24" s="91">
        <v>0</v>
      </c>
      <c r="W24" s="91">
        <v>0</v>
      </c>
      <c r="X24" s="91">
        <v>0</v>
      </c>
      <c r="Y24" s="91">
        <v>0</v>
      </c>
      <c r="Z24" s="91">
        <v>0</v>
      </c>
      <c r="AA24" s="91">
        <v>0</v>
      </c>
      <c r="AB24" s="91">
        <v>0</v>
      </c>
    </row>
    <row r="25" spans="1:28" ht="9.75" customHeight="1">
      <c r="A25" s="3"/>
      <c r="B25" s="3"/>
      <c r="C25" s="3"/>
      <c r="D25" s="3"/>
      <c r="E25" s="3"/>
      <c r="F25" s="3"/>
      <c r="G25" s="3"/>
      <c r="H25" s="3"/>
      <c r="I25" s="3"/>
      <c r="J25" s="3"/>
      <c r="K25" s="3"/>
      <c r="L25" s="25"/>
      <c r="M25" s="25" t="s">
        <v>25</v>
      </c>
      <c r="N25" s="3"/>
      <c r="O25" s="3"/>
      <c r="P25" s="3"/>
      <c r="Q25" s="3"/>
      <c r="R25" s="3"/>
      <c r="S25" s="3"/>
      <c r="T25" s="3"/>
      <c r="U25" s="3"/>
      <c r="V25" s="3"/>
      <c r="W25" s="3"/>
      <c r="X25" s="3"/>
      <c r="Y25" s="25"/>
      <c r="Z25" s="25"/>
      <c r="AA25" s="25"/>
      <c r="AB25" s="25" t="s">
        <v>25</v>
      </c>
    </row>
    <row r="26" spans="1:28" ht="0.75" customHeight="1">
      <c r="A26" s="73"/>
      <c r="B26" s="73"/>
      <c r="C26" s="73"/>
      <c r="D26" s="73"/>
      <c r="E26" s="73"/>
      <c r="F26" s="73"/>
      <c r="G26" s="73"/>
      <c r="H26" s="73"/>
      <c r="I26" s="73"/>
      <c r="J26" s="73"/>
      <c r="K26" s="73"/>
      <c r="L26" s="73"/>
      <c r="N26" s="73"/>
      <c r="O26" s="73"/>
      <c r="P26" s="73"/>
      <c r="Q26" s="73"/>
      <c r="R26" s="73"/>
      <c r="S26" s="73"/>
      <c r="T26" s="73"/>
      <c r="U26" s="73"/>
      <c r="V26" s="73"/>
      <c r="W26" s="73"/>
      <c r="X26" s="73"/>
      <c r="Y26" s="73"/>
    </row>
    <row r="27" spans="1:28" ht="6" customHeight="1" thickBot="1">
      <c r="A27" s="4"/>
      <c r="B27" s="4"/>
      <c r="C27" s="4"/>
      <c r="D27" s="4"/>
      <c r="E27" s="4"/>
      <c r="F27" s="4"/>
      <c r="G27" s="4"/>
      <c r="H27" s="4"/>
      <c r="I27" s="4"/>
      <c r="J27" s="4"/>
      <c r="K27" s="4"/>
      <c r="L27" s="4"/>
      <c r="N27" s="4"/>
      <c r="O27" s="4"/>
      <c r="P27" s="4"/>
      <c r="Q27" s="4"/>
      <c r="R27" s="4"/>
      <c r="S27" s="4"/>
      <c r="T27" s="4"/>
      <c r="U27" s="4"/>
      <c r="V27" s="4"/>
      <c r="W27" s="4"/>
      <c r="X27" s="4"/>
      <c r="Y27" s="4"/>
    </row>
    <row r="28" spans="1:28" ht="15" customHeight="1">
      <c r="A28" s="304" t="s">
        <v>28</v>
      </c>
      <c r="B28" s="304"/>
      <c r="C28" s="304"/>
      <c r="D28" s="304"/>
      <c r="E28" s="304"/>
      <c r="F28" s="304"/>
      <c r="G28" s="304"/>
      <c r="H28" s="37"/>
      <c r="I28" s="37"/>
      <c r="J28" s="37"/>
      <c r="K28" s="331">
        <v>248</v>
      </c>
      <c r="L28" s="331"/>
      <c r="M28" s="331"/>
      <c r="N28" s="304" t="s">
        <v>28</v>
      </c>
      <c r="O28" s="304"/>
      <c r="P28" s="304"/>
      <c r="Q28" s="304"/>
      <c r="R28" s="304"/>
      <c r="S28" s="304"/>
      <c r="T28" s="304"/>
      <c r="U28" s="304"/>
      <c r="V28" s="304"/>
      <c r="W28" s="304"/>
      <c r="X28" s="304"/>
      <c r="Y28" s="304"/>
      <c r="Z28" s="245">
        <v>250</v>
      </c>
      <c r="AA28" s="47"/>
      <c r="AB28" s="47"/>
    </row>
    <row r="29" spans="1:28" ht="34.5" customHeight="1">
      <c r="A29" s="323" t="s">
        <v>147</v>
      </c>
      <c r="B29" s="323"/>
      <c r="C29" s="323"/>
      <c r="D29" s="323"/>
      <c r="E29" s="323"/>
      <c r="F29" s="323"/>
      <c r="G29" s="323"/>
      <c r="H29" s="323"/>
      <c r="I29" s="323"/>
      <c r="J29" s="323"/>
      <c r="K29" s="323"/>
      <c r="L29" s="323"/>
      <c r="M29" s="323"/>
      <c r="N29" s="323" t="s">
        <v>147</v>
      </c>
      <c r="O29" s="323"/>
      <c r="P29" s="323"/>
      <c r="Q29" s="323"/>
      <c r="R29" s="323"/>
      <c r="S29" s="323"/>
      <c r="T29" s="323"/>
      <c r="U29" s="323"/>
      <c r="V29" s="323"/>
      <c r="W29" s="323"/>
      <c r="X29" s="323"/>
      <c r="Y29" s="323"/>
      <c r="Z29" s="323"/>
      <c r="AA29" s="323"/>
      <c r="AB29" s="323"/>
    </row>
    <row r="30" spans="1:28" ht="22.5" customHeight="1" thickBot="1">
      <c r="A30" s="294" t="s">
        <v>142</v>
      </c>
      <c r="B30" s="294"/>
      <c r="C30" s="294"/>
      <c r="D30" s="294"/>
      <c r="E30" s="294"/>
      <c r="F30" s="294"/>
      <c r="G30" s="294"/>
      <c r="H30" s="294"/>
      <c r="I30" s="294"/>
      <c r="J30" s="294"/>
      <c r="K30" s="294"/>
      <c r="L30" s="294"/>
      <c r="N30" s="294" t="s">
        <v>142</v>
      </c>
      <c r="O30" s="294"/>
      <c r="P30" s="294"/>
      <c r="Q30" s="294"/>
      <c r="R30" s="294"/>
      <c r="S30" s="294"/>
      <c r="T30" s="294"/>
      <c r="U30" s="294"/>
      <c r="V30" s="294"/>
      <c r="W30" s="294"/>
      <c r="X30" s="294"/>
      <c r="Y30" s="294"/>
    </row>
    <row r="31" spans="1:28" ht="24" customHeight="1" thickTop="1">
      <c r="A31" s="295" t="s">
        <v>0</v>
      </c>
      <c r="B31" s="295" t="s">
        <v>20</v>
      </c>
      <c r="C31" s="295" t="s">
        <v>58</v>
      </c>
      <c r="D31" s="295" t="s">
        <v>89</v>
      </c>
      <c r="E31" s="295" t="s">
        <v>152</v>
      </c>
      <c r="F31" s="307" t="s">
        <v>148</v>
      </c>
      <c r="G31" s="307"/>
      <c r="H31" s="307"/>
      <c r="I31" s="307"/>
      <c r="J31" s="307"/>
      <c r="K31" s="307"/>
      <c r="L31" s="307"/>
      <c r="M31" s="307"/>
      <c r="N31" s="295" t="s">
        <v>0</v>
      </c>
      <c r="O31" s="295" t="s">
        <v>20</v>
      </c>
      <c r="P31" s="295" t="s">
        <v>58</v>
      </c>
      <c r="Q31" s="295" t="s">
        <v>89</v>
      </c>
      <c r="R31" s="295" t="s">
        <v>152</v>
      </c>
      <c r="S31" s="307" t="s">
        <v>148</v>
      </c>
      <c r="T31" s="307"/>
      <c r="U31" s="307"/>
      <c r="V31" s="307"/>
      <c r="W31" s="307"/>
      <c r="X31" s="307"/>
      <c r="Y31" s="307"/>
      <c r="Z31" s="307"/>
      <c r="AA31" s="307"/>
      <c r="AB31" s="307"/>
    </row>
    <row r="32" spans="1:28" ht="54.75" customHeight="1">
      <c r="A32" s="297"/>
      <c r="B32" s="297"/>
      <c r="C32" s="297"/>
      <c r="D32" s="297"/>
      <c r="E32" s="297"/>
      <c r="F32" s="19" t="s">
        <v>74</v>
      </c>
      <c r="G32" s="19" t="s">
        <v>75</v>
      </c>
      <c r="H32" s="19" t="s">
        <v>76</v>
      </c>
      <c r="I32" s="19" t="s">
        <v>37</v>
      </c>
      <c r="J32" s="19" t="s">
        <v>62</v>
      </c>
      <c r="K32" s="19" t="s">
        <v>38</v>
      </c>
      <c r="L32" s="19" t="s">
        <v>39</v>
      </c>
      <c r="M32" s="19" t="s">
        <v>77</v>
      </c>
      <c r="N32" s="297"/>
      <c r="O32" s="297"/>
      <c r="P32" s="297"/>
      <c r="Q32" s="297"/>
      <c r="R32" s="297"/>
      <c r="S32" s="19" t="s">
        <v>40</v>
      </c>
      <c r="T32" s="19" t="s">
        <v>41</v>
      </c>
      <c r="U32" s="19" t="s">
        <v>42</v>
      </c>
      <c r="V32" s="19" t="s">
        <v>43</v>
      </c>
      <c r="W32" s="19" t="s">
        <v>44</v>
      </c>
      <c r="X32" s="19" t="s">
        <v>45</v>
      </c>
      <c r="Y32" s="19" t="s">
        <v>78</v>
      </c>
      <c r="Z32" s="19" t="s">
        <v>46</v>
      </c>
      <c r="AA32" s="19" t="s">
        <v>47</v>
      </c>
      <c r="AB32" s="19" t="s">
        <v>48</v>
      </c>
    </row>
    <row r="33" spans="1:29" ht="23.1" customHeight="1">
      <c r="A33" s="308" t="s">
        <v>16</v>
      </c>
      <c r="B33" s="74" t="s">
        <v>18</v>
      </c>
      <c r="C33" s="77">
        <v>8</v>
      </c>
      <c r="D33" s="77">
        <v>1</v>
      </c>
      <c r="E33" s="90">
        <v>100</v>
      </c>
      <c r="F33" s="90">
        <v>0</v>
      </c>
      <c r="G33" s="90">
        <v>0</v>
      </c>
      <c r="H33" s="90">
        <v>0</v>
      </c>
      <c r="I33" s="90">
        <v>0</v>
      </c>
      <c r="J33" s="90">
        <v>0</v>
      </c>
      <c r="K33" s="90">
        <v>0</v>
      </c>
      <c r="L33" s="90">
        <v>0</v>
      </c>
      <c r="M33" s="90">
        <v>0</v>
      </c>
      <c r="N33" s="308" t="s">
        <v>16</v>
      </c>
      <c r="O33" s="74" t="s">
        <v>18</v>
      </c>
      <c r="P33" s="77">
        <v>8</v>
      </c>
      <c r="Q33" s="77">
        <v>1</v>
      </c>
      <c r="R33" s="90">
        <v>100</v>
      </c>
      <c r="S33" s="90">
        <v>100</v>
      </c>
      <c r="T33" s="90">
        <v>0</v>
      </c>
      <c r="U33" s="90">
        <v>0</v>
      </c>
      <c r="V33" s="90">
        <v>0</v>
      </c>
      <c r="W33" s="90">
        <v>0</v>
      </c>
      <c r="X33" s="90">
        <v>0</v>
      </c>
      <c r="Y33" s="90">
        <v>0</v>
      </c>
      <c r="Z33" s="90">
        <v>0</v>
      </c>
      <c r="AA33" s="90">
        <v>0</v>
      </c>
      <c r="AB33" s="90">
        <v>0</v>
      </c>
    </row>
    <row r="34" spans="1:29" ht="23.1" customHeight="1">
      <c r="A34" s="309"/>
      <c r="B34" s="72" t="s">
        <v>19</v>
      </c>
      <c r="C34" s="120">
        <v>0</v>
      </c>
      <c r="D34" s="78">
        <v>0</v>
      </c>
      <c r="E34" s="91">
        <v>0</v>
      </c>
      <c r="F34" s="91">
        <v>0</v>
      </c>
      <c r="G34" s="91">
        <v>0</v>
      </c>
      <c r="H34" s="91">
        <v>0</v>
      </c>
      <c r="I34" s="91">
        <v>0</v>
      </c>
      <c r="J34" s="91">
        <v>0</v>
      </c>
      <c r="K34" s="91">
        <v>0</v>
      </c>
      <c r="L34" s="91">
        <v>0</v>
      </c>
      <c r="M34" s="91">
        <v>0</v>
      </c>
      <c r="N34" s="309"/>
      <c r="O34" s="72" t="s">
        <v>19</v>
      </c>
      <c r="P34" s="120">
        <v>0</v>
      </c>
      <c r="Q34" s="78">
        <v>0</v>
      </c>
      <c r="R34" s="91">
        <v>0</v>
      </c>
      <c r="S34" s="91">
        <v>0</v>
      </c>
      <c r="T34" s="91">
        <v>0</v>
      </c>
      <c r="U34" s="91">
        <v>0</v>
      </c>
      <c r="V34" s="91">
        <v>0</v>
      </c>
      <c r="W34" s="91">
        <v>0</v>
      </c>
      <c r="X34" s="91">
        <v>0</v>
      </c>
      <c r="Y34" s="91">
        <v>0</v>
      </c>
      <c r="Z34" s="91">
        <v>0</v>
      </c>
      <c r="AA34" s="91">
        <v>0</v>
      </c>
      <c r="AB34" s="91">
        <v>0</v>
      </c>
    </row>
    <row r="35" spans="1:29" ht="23.1" customHeight="1">
      <c r="A35" s="310" t="s">
        <v>10</v>
      </c>
      <c r="B35" s="74" t="s">
        <v>18</v>
      </c>
      <c r="C35" s="79">
        <v>14</v>
      </c>
      <c r="D35" s="79">
        <v>4</v>
      </c>
      <c r="E35" s="92">
        <v>76.666666666666657</v>
      </c>
      <c r="F35" s="92">
        <v>0</v>
      </c>
      <c r="G35" s="92">
        <v>0</v>
      </c>
      <c r="H35" s="92">
        <v>0</v>
      </c>
      <c r="I35" s="92">
        <v>0</v>
      </c>
      <c r="J35" s="92">
        <v>0</v>
      </c>
      <c r="K35" s="92">
        <v>0</v>
      </c>
      <c r="L35" s="92">
        <v>100</v>
      </c>
      <c r="M35" s="92">
        <v>0</v>
      </c>
      <c r="N35" s="310" t="s">
        <v>10</v>
      </c>
      <c r="O35" s="74" t="s">
        <v>18</v>
      </c>
      <c r="P35" s="79">
        <v>14</v>
      </c>
      <c r="Q35" s="79">
        <v>4</v>
      </c>
      <c r="R35" s="92">
        <v>76.666666666666657</v>
      </c>
      <c r="S35" s="92">
        <v>0</v>
      </c>
      <c r="T35" s="92">
        <v>0</v>
      </c>
      <c r="U35" s="92">
        <v>0</v>
      </c>
      <c r="V35" s="92">
        <v>0</v>
      </c>
      <c r="W35" s="92">
        <v>0</v>
      </c>
      <c r="X35" s="92">
        <v>0</v>
      </c>
      <c r="Y35" s="92">
        <v>0</v>
      </c>
      <c r="Z35" s="92">
        <v>0</v>
      </c>
      <c r="AA35" s="92">
        <v>0</v>
      </c>
      <c r="AB35" s="92">
        <v>0</v>
      </c>
    </row>
    <row r="36" spans="1:29" ht="23.1" customHeight="1" thickBot="1">
      <c r="A36" s="310"/>
      <c r="B36" s="71" t="s">
        <v>19</v>
      </c>
      <c r="C36" s="85">
        <v>5</v>
      </c>
      <c r="D36" s="80">
        <v>1</v>
      </c>
      <c r="E36" s="93">
        <v>0</v>
      </c>
      <c r="F36" s="93">
        <v>0</v>
      </c>
      <c r="G36" s="93">
        <v>0</v>
      </c>
      <c r="H36" s="93">
        <v>0</v>
      </c>
      <c r="I36" s="93">
        <v>0</v>
      </c>
      <c r="J36" s="93">
        <v>0</v>
      </c>
      <c r="K36" s="93">
        <v>0</v>
      </c>
      <c r="L36" s="93">
        <v>100</v>
      </c>
      <c r="M36" s="93">
        <v>0</v>
      </c>
      <c r="N36" s="310"/>
      <c r="O36" s="71" t="s">
        <v>19</v>
      </c>
      <c r="P36" s="85">
        <v>5</v>
      </c>
      <c r="Q36" s="80">
        <v>1</v>
      </c>
      <c r="R36" s="93">
        <v>0</v>
      </c>
      <c r="S36" s="93">
        <v>0</v>
      </c>
      <c r="T36" s="93">
        <v>0</v>
      </c>
      <c r="U36" s="93">
        <v>0</v>
      </c>
      <c r="V36" s="93">
        <v>0</v>
      </c>
      <c r="W36" s="93">
        <v>0</v>
      </c>
      <c r="X36" s="93">
        <v>0</v>
      </c>
      <c r="Y36" s="93">
        <v>0</v>
      </c>
      <c r="Z36" s="93">
        <v>0</v>
      </c>
      <c r="AA36" s="93">
        <v>0</v>
      </c>
      <c r="AB36" s="93">
        <v>0</v>
      </c>
    </row>
    <row r="37" spans="1:29" s="139" customFormat="1" ht="23.1" customHeight="1" thickTop="1">
      <c r="A37" s="313" t="s">
        <v>11</v>
      </c>
      <c r="B37" s="124" t="s">
        <v>18</v>
      </c>
      <c r="C37" s="125">
        <v>139</v>
      </c>
      <c r="D37" s="125">
        <v>36</v>
      </c>
      <c r="E37" s="126">
        <v>270.50000000000006</v>
      </c>
      <c r="F37" s="126">
        <v>0</v>
      </c>
      <c r="G37" s="126">
        <v>0</v>
      </c>
      <c r="H37" s="126">
        <v>0</v>
      </c>
      <c r="I37" s="126">
        <v>0</v>
      </c>
      <c r="J37" s="126">
        <v>0</v>
      </c>
      <c r="K37" s="126">
        <v>0</v>
      </c>
      <c r="L37" s="126">
        <v>91.666666666666657</v>
      </c>
      <c r="M37" s="126">
        <v>0</v>
      </c>
      <c r="N37" s="313" t="s">
        <v>11</v>
      </c>
      <c r="O37" s="124" t="s">
        <v>18</v>
      </c>
      <c r="P37" s="125">
        <v>139</v>
      </c>
      <c r="Q37" s="125">
        <v>36</v>
      </c>
      <c r="R37" s="126">
        <v>270.50000000000006</v>
      </c>
      <c r="S37" s="126">
        <v>11.111111111111111</v>
      </c>
      <c r="T37" s="126">
        <v>0</v>
      </c>
      <c r="U37" s="126">
        <v>0</v>
      </c>
      <c r="V37" s="126">
        <v>0</v>
      </c>
      <c r="W37" s="126">
        <v>0</v>
      </c>
      <c r="X37" s="126">
        <v>0</v>
      </c>
      <c r="Y37" s="126">
        <v>0</v>
      </c>
      <c r="Z37" s="126">
        <v>0</v>
      </c>
      <c r="AA37" s="126">
        <v>0</v>
      </c>
      <c r="AB37" s="126">
        <v>0</v>
      </c>
    </row>
    <row r="38" spans="1:29" s="162" customFormat="1" ht="23.1" customHeight="1" thickBot="1">
      <c r="A38" s="326"/>
      <c r="B38" s="8" t="s">
        <v>19</v>
      </c>
      <c r="C38" s="80">
        <v>61</v>
      </c>
      <c r="D38" s="151">
        <v>2</v>
      </c>
      <c r="E38" s="93">
        <v>0</v>
      </c>
      <c r="F38" s="93">
        <v>0</v>
      </c>
      <c r="G38" s="93">
        <v>0</v>
      </c>
      <c r="H38" s="93">
        <v>0</v>
      </c>
      <c r="I38" s="93">
        <v>0</v>
      </c>
      <c r="J38" s="93">
        <v>0</v>
      </c>
      <c r="K38" s="93">
        <v>0</v>
      </c>
      <c r="L38" s="93">
        <v>100</v>
      </c>
      <c r="M38" s="93">
        <v>0</v>
      </c>
      <c r="N38" s="326"/>
      <c r="O38" s="8" t="s">
        <v>19</v>
      </c>
      <c r="P38" s="80">
        <v>61</v>
      </c>
      <c r="Q38" s="151">
        <v>2</v>
      </c>
      <c r="R38" s="93">
        <v>0</v>
      </c>
      <c r="S38" s="93">
        <v>0</v>
      </c>
      <c r="T38" s="93">
        <v>0</v>
      </c>
      <c r="U38" s="93">
        <v>0</v>
      </c>
      <c r="V38" s="93">
        <v>0</v>
      </c>
      <c r="W38" s="93">
        <v>0</v>
      </c>
      <c r="X38" s="93">
        <v>0</v>
      </c>
      <c r="Y38" s="93">
        <v>0</v>
      </c>
      <c r="Z38" s="93">
        <v>0</v>
      </c>
      <c r="AA38" s="93">
        <v>0</v>
      </c>
      <c r="AB38" s="93">
        <v>0</v>
      </c>
    </row>
    <row r="39" spans="1:29" s="140" customFormat="1" ht="23.1" customHeight="1" thickTop="1" thickBot="1">
      <c r="A39" s="129" t="s">
        <v>12</v>
      </c>
      <c r="B39" s="129"/>
      <c r="C39" s="86"/>
      <c r="D39" s="86"/>
      <c r="E39" s="96"/>
      <c r="F39" s="96"/>
      <c r="G39" s="96"/>
      <c r="H39" s="96"/>
      <c r="I39" s="96"/>
      <c r="J39" s="96"/>
      <c r="K39" s="96"/>
      <c r="L39" s="96"/>
      <c r="M39" s="96"/>
      <c r="N39" s="129" t="s">
        <v>12</v>
      </c>
      <c r="O39" s="129"/>
      <c r="P39" s="86"/>
      <c r="Q39" s="86"/>
      <c r="R39" s="96"/>
      <c r="S39" s="96"/>
      <c r="T39" s="96"/>
      <c r="U39" s="96"/>
      <c r="V39" s="96"/>
      <c r="W39" s="96"/>
      <c r="X39" s="96"/>
      <c r="Y39" s="96"/>
      <c r="Z39" s="96"/>
      <c r="AA39" s="96"/>
      <c r="AB39" s="96"/>
      <c r="AC39" s="158"/>
    </row>
    <row r="40" spans="1:29" ht="23.1" customHeight="1" thickTop="1">
      <c r="A40" s="308" t="s">
        <v>17</v>
      </c>
      <c r="B40" s="58" t="s">
        <v>18</v>
      </c>
      <c r="C40" s="79">
        <v>14</v>
      </c>
      <c r="D40" s="79">
        <v>2</v>
      </c>
      <c r="E40" s="92">
        <v>275</v>
      </c>
      <c r="F40" s="92">
        <v>0</v>
      </c>
      <c r="G40" s="92">
        <v>0</v>
      </c>
      <c r="H40" s="92">
        <v>0</v>
      </c>
      <c r="I40" s="92">
        <v>0</v>
      </c>
      <c r="J40" s="92">
        <v>0</v>
      </c>
      <c r="K40" s="92">
        <v>0</v>
      </c>
      <c r="L40" s="92">
        <v>100</v>
      </c>
      <c r="M40" s="92">
        <v>0</v>
      </c>
      <c r="N40" s="308" t="s">
        <v>17</v>
      </c>
      <c r="O40" s="58" t="s">
        <v>18</v>
      </c>
      <c r="P40" s="79">
        <v>14</v>
      </c>
      <c r="Q40" s="79">
        <v>2</v>
      </c>
      <c r="R40" s="92">
        <v>275</v>
      </c>
      <c r="S40" s="92">
        <v>0</v>
      </c>
      <c r="T40" s="92">
        <v>0</v>
      </c>
      <c r="U40" s="92">
        <v>0</v>
      </c>
      <c r="V40" s="92">
        <v>0</v>
      </c>
      <c r="W40" s="92">
        <v>0</v>
      </c>
      <c r="X40" s="92">
        <v>0</v>
      </c>
      <c r="Y40" s="92">
        <v>0</v>
      </c>
      <c r="Z40" s="92">
        <v>0</v>
      </c>
      <c r="AA40" s="92">
        <v>0</v>
      </c>
      <c r="AB40" s="92">
        <v>0</v>
      </c>
    </row>
    <row r="41" spans="1:29" ht="23.1" customHeight="1">
      <c r="A41" s="309"/>
      <c r="B41" s="72" t="s">
        <v>19</v>
      </c>
      <c r="C41" s="120">
        <v>5</v>
      </c>
      <c r="D41" s="78">
        <v>0</v>
      </c>
      <c r="E41" s="91">
        <v>0</v>
      </c>
      <c r="F41" s="91">
        <v>0</v>
      </c>
      <c r="G41" s="91">
        <v>0</v>
      </c>
      <c r="H41" s="91">
        <v>0</v>
      </c>
      <c r="I41" s="91">
        <v>0</v>
      </c>
      <c r="J41" s="91">
        <v>0</v>
      </c>
      <c r="K41" s="91">
        <v>0</v>
      </c>
      <c r="L41" s="91">
        <v>0</v>
      </c>
      <c r="M41" s="91">
        <v>0</v>
      </c>
      <c r="N41" s="309"/>
      <c r="O41" s="72" t="s">
        <v>19</v>
      </c>
      <c r="P41" s="120">
        <v>5</v>
      </c>
      <c r="Q41" s="78">
        <v>0</v>
      </c>
      <c r="R41" s="91">
        <v>0</v>
      </c>
      <c r="S41" s="91">
        <v>0</v>
      </c>
      <c r="T41" s="91">
        <v>0</v>
      </c>
      <c r="U41" s="91">
        <v>0</v>
      </c>
      <c r="V41" s="91">
        <v>0</v>
      </c>
      <c r="W41" s="91">
        <v>0</v>
      </c>
      <c r="X41" s="91">
        <v>0</v>
      </c>
      <c r="Y41" s="91">
        <v>0</v>
      </c>
      <c r="Z41" s="91">
        <v>0</v>
      </c>
      <c r="AA41" s="91">
        <v>0</v>
      </c>
      <c r="AB41" s="91">
        <v>0</v>
      </c>
    </row>
    <row r="42" spans="1:29" ht="23.1" customHeight="1">
      <c r="A42" s="308" t="s">
        <v>24</v>
      </c>
      <c r="B42" s="74" t="s">
        <v>18</v>
      </c>
      <c r="C42" s="77">
        <v>35</v>
      </c>
      <c r="D42" s="77">
        <v>2</v>
      </c>
      <c r="E42" s="90">
        <v>300</v>
      </c>
      <c r="F42" s="90">
        <v>0</v>
      </c>
      <c r="G42" s="90">
        <v>0</v>
      </c>
      <c r="H42" s="90">
        <v>0</v>
      </c>
      <c r="I42" s="90">
        <v>0</v>
      </c>
      <c r="J42" s="90">
        <v>0</v>
      </c>
      <c r="K42" s="90">
        <v>0</v>
      </c>
      <c r="L42" s="90">
        <v>100</v>
      </c>
      <c r="M42" s="90">
        <v>0</v>
      </c>
      <c r="N42" s="308" t="s">
        <v>24</v>
      </c>
      <c r="O42" s="74" t="s">
        <v>18</v>
      </c>
      <c r="P42" s="77">
        <v>35</v>
      </c>
      <c r="Q42" s="77">
        <v>2</v>
      </c>
      <c r="R42" s="90">
        <v>300</v>
      </c>
      <c r="S42" s="90">
        <v>0</v>
      </c>
      <c r="T42" s="90">
        <v>0</v>
      </c>
      <c r="U42" s="90">
        <v>0</v>
      </c>
      <c r="V42" s="90">
        <v>0</v>
      </c>
      <c r="W42" s="90">
        <v>0</v>
      </c>
      <c r="X42" s="90">
        <v>0</v>
      </c>
      <c r="Y42" s="90">
        <v>0</v>
      </c>
      <c r="Z42" s="90">
        <v>0</v>
      </c>
      <c r="AA42" s="90">
        <v>0</v>
      </c>
      <c r="AB42" s="90">
        <v>0</v>
      </c>
    </row>
    <row r="43" spans="1:29" ht="23.1" customHeight="1">
      <c r="A43" s="309"/>
      <c r="B43" s="72" t="s">
        <v>19</v>
      </c>
      <c r="C43" s="120">
        <v>14</v>
      </c>
      <c r="D43" s="78">
        <v>1</v>
      </c>
      <c r="E43" s="91">
        <v>0</v>
      </c>
      <c r="F43" s="91">
        <v>0</v>
      </c>
      <c r="G43" s="91">
        <v>0</v>
      </c>
      <c r="H43" s="91">
        <v>0</v>
      </c>
      <c r="I43" s="91">
        <v>0</v>
      </c>
      <c r="J43" s="91">
        <v>0</v>
      </c>
      <c r="K43" s="91">
        <v>0</v>
      </c>
      <c r="L43" s="91">
        <v>100</v>
      </c>
      <c r="M43" s="91">
        <v>0</v>
      </c>
      <c r="N43" s="309"/>
      <c r="O43" s="72" t="s">
        <v>19</v>
      </c>
      <c r="P43" s="120">
        <v>14</v>
      </c>
      <c r="Q43" s="78">
        <v>1</v>
      </c>
      <c r="R43" s="91">
        <v>0</v>
      </c>
      <c r="S43" s="91">
        <v>0</v>
      </c>
      <c r="T43" s="91">
        <v>0</v>
      </c>
      <c r="U43" s="91">
        <v>0</v>
      </c>
      <c r="V43" s="91">
        <v>0</v>
      </c>
      <c r="W43" s="91">
        <v>0</v>
      </c>
      <c r="X43" s="91">
        <v>0</v>
      </c>
      <c r="Y43" s="91">
        <v>0</v>
      </c>
      <c r="Z43" s="91">
        <v>0</v>
      </c>
      <c r="AA43" s="91">
        <v>0</v>
      </c>
      <c r="AB43" s="91">
        <v>0</v>
      </c>
    </row>
    <row r="44" spans="1:29" ht="23.1" customHeight="1">
      <c r="A44" s="310" t="s">
        <v>30</v>
      </c>
      <c r="B44" s="58" t="s">
        <v>18</v>
      </c>
      <c r="C44" s="79">
        <v>19</v>
      </c>
      <c r="D44" s="79">
        <v>1</v>
      </c>
      <c r="E44" s="92">
        <v>730</v>
      </c>
      <c r="F44" s="92">
        <v>0</v>
      </c>
      <c r="G44" s="92">
        <v>0</v>
      </c>
      <c r="H44" s="92">
        <v>0</v>
      </c>
      <c r="I44" s="92">
        <v>0</v>
      </c>
      <c r="J44" s="92">
        <v>0</v>
      </c>
      <c r="K44" s="92">
        <v>0</v>
      </c>
      <c r="L44" s="92">
        <v>100</v>
      </c>
      <c r="M44" s="92">
        <v>0</v>
      </c>
      <c r="N44" s="310" t="s">
        <v>30</v>
      </c>
      <c r="O44" s="58" t="s">
        <v>18</v>
      </c>
      <c r="P44" s="79">
        <v>19</v>
      </c>
      <c r="Q44" s="79">
        <v>1</v>
      </c>
      <c r="R44" s="92">
        <v>730</v>
      </c>
      <c r="S44" s="92">
        <v>0</v>
      </c>
      <c r="T44" s="92">
        <v>0</v>
      </c>
      <c r="U44" s="92">
        <v>0</v>
      </c>
      <c r="V44" s="92">
        <v>0</v>
      </c>
      <c r="W44" s="92">
        <v>0</v>
      </c>
      <c r="X44" s="92">
        <v>0</v>
      </c>
      <c r="Y44" s="92">
        <v>0</v>
      </c>
      <c r="Z44" s="92">
        <v>0</v>
      </c>
      <c r="AA44" s="92">
        <v>0</v>
      </c>
      <c r="AB44" s="92">
        <v>0</v>
      </c>
    </row>
    <row r="45" spans="1:29" ht="23.1" customHeight="1" thickBot="1">
      <c r="A45" s="310"/>
      <c r="B45" s="119" t="s">
        <v>19</v>
      </c>
      <c r="C45" s="85">
        <v>13</v>
      </c>
      <c r="D45" s="80">
        <v>1</v>
      </c>
      <c r="E45" s="93">
        <v>0</v>
      </c>
      <c r="F45" s="93">
        <v>0</v>
      </c>
      <c r="G45" s="93">
        <v>0</v>
      </c>
      <c r="H45" s="93">
        <v>0</v>
      </c>
      <c r="I45" s="93">
        <v>0</v>
      </c>
      <c r="J45" s="93">
        <v>0</v>
      </c>
      <c r="K45" s="93">
        <v>0</v>
      </c>
      <c r="L45" s="93">
        <v>100</v>
      </c>
      <c r="M45" s="93">
        <v>0</v>
      </c>
      <c r="N45" s="310"/>
      <c r="O45" s="119" t="s">
        <v>19</v>
      </c>
      <c r="P45" s="85">
        <v>13</v>
      </c>
      <c r="Q45" s="80">
        <v>1</v>
      </c>
      <c r="R45" s="93">
        <v>0</v>
      </c>
      <c r="S45" s="93">
        <v>0</v>
      </c>
      <c r="T45" s="93">
        <v>0</v>
      </c>
      <c r="U45" s="93">
        <v>0</v>
      </c>
      <c r="V45" s="93">
        <v>0</v>
      </c>
      <c r="W45" s="93">
        <v>0</v>
      </c>
      <c r="X45" s="93">
        <v>0</v>
      </c>
      <c r="Y45" s="93">
        <v>0</v>
      </c>
      <c r="Z45" s="93">
        <v>0</v>
      </c>
      <c r="AA45" s="93">
        <v>0</v>
      </c>
      <c r="AB45" s="93">
        <v>0</v>
      </c>
    </row>
    <row r="46" spans="1:29" ht="23.1" customHeight="1" thickTop="1">
      <c r="A46" s="315" t="s">
        <v>11</v>
      </c>
      <c r="B46" s="124" t="s">
        <v>18</v>
      </c>
      <c r="C46" s="125">
        <v>68</v>
      </c>
      <c r="D46" s="125">
        <v>5</v>
      </c>
      <c r="E46" s="126">
        <v>376</v>
      </c>
      <c r="F46" s="126">
        <v>0</v>
      </c>
      <c r="G46" s="126">
        <v>0</v>
      </c>
      <c r="H46" s="126">
        <v>0</v>
      </c>
      <c r="I46" s="126">
        <v>0</v>
      </c>
      <c r="J46" s="126">
        <v>0</v>
      </c>
      <c r="K46" s="126">
        <v>0</v>
      </c>
      <c r="L46" s="126">
        <v>100</v>
      </c>
      <c r="M46" s="126">
        <v>0</v>
      </c>
      <c r="N46" s="315" t="s">
        <v>11</v>
      </c>
      <c r="O46" s="124" t="s">
        <v>18</v>
      </c>
      <c r="P46" s="125">
        <v>68</v>
      </c>
      <c r="Q46" s="125">
        <v>5</v>
      </c>
      <c r="R46" s="126">
        <v>376</v>
      </c>
      <c r="S46" s="126">
        <v>0</v>
      </c>
      <c r="T46" s="126">
        <v>0</v>
      </c>
      <c r="U46" s="126">
        <v>0</v>
      </c>
      <c r="V46" s="126">
        <v>0</v>
      </c>
      <c r="W46" s="126">
        <v>0</v>
      </c>
      <c r="X46" s="126">
        <v>0</v>
      </c>
      <c r="Y46" s="126">
        <v>0</v>
      </c>
      <c r="Z46" s="126">
        <v>0</v>
      </c>
      <c r="AA46" s="126">
        <v>0</v>
      </c>
      <c r="AB46" s="126">
        <v>0</v>
      </c>
    </row>
    <row r="47" spans="1:29" ht="23.1" customHeight="1" thickBot="1">
      <c r="A47" s="316"/>
      <c r="B47" s="130" t="s">
        <v>19</v>
      </c>
      <c r="C47" s="161">
        <v>32</v>
      </c>
      <c r="D47" s="131">
        <v>2</v>
      </c>
      <c r="E47" s="132">
        <v>0</v>
      </c>
      <c r="F47" s="132">
        <v>0</v>
      </c>
      <c r="G47" s="132">
        <v>0</v>
      </c>
      <c r="H47" s="132">
        <v>0</v>
      </c>
      <c r="I47" s="132">
        <v>0</v>
      </c>
      <c r="J47" s="132">
        <v>0</v>
      </c>
      <c r="K47" s="132">
        <v>0</v>
      </c>
      <c r="L47" s="132">
        <v>100</v>
      </c>
      <c r="M47" s="132">
        <v>0</v>
      </c>
      <c r="N47" s="316"/>
      <c r="O47" s="130" t="s">
        <v>19</v>
      </c>
      <c r="P47" s="161">
        <v>32</v>
      </c>
      <c r="Q47" s="131">
        <v>2</v>
      </c>
      <c r="R47" s="132">
        <v>0</v>
      </c>
      <c r="S47" s="132">
        <v>0</v>
      </c>
      <c r="T47" s="132">
        <v>0</v>
      </c>
      <c r="U47" s="132">
        <v>0</v>
      </c>
      <c r="V47" s="132">
        <v>0</v>
      </c>
      <c r="W47" s="132">
        <v>0</v>
      </c>
      <c r="X47" s="132">
        <v>0</v>
      </c>
      <c r="Y47" s="132">
        <v>0</v>
      </c>
      <c r="Z47" s="132">
        <v>0</v>
      </c>
      <c r="AA47" s="132">
        <v>0</v>
      </c>
      <c r="AB47" s="132">
        <v>0</v>
      </c>
    </row>
    <row r="48" spans="1:29" ht="23.1" customHeight="1" thickTop="1">
      <c r="A48" s="317" t="s">
        <v>14</v>
      </c>
      <c r="B48" s="68" t="s">
        <v>18</v>
      </c>
      <c r="C48" s="111">
        <v>207</v>
      </c>
      <c r="D48" s="111">
        <f>D37+D46</f>
        <v>41</v>
      </c>
      <c r="E48" s="107">
        <v>284.7567567567566</v>
      </c>
      <c r="F48" s="107">
        <v>0</v>
      </c>
      <c r="G48" s="107">
        <v>0</v>
      </c>
      <c r="H48" s="107">
        <v>0</v>
      </c>
      <c r="I48" s="107">
        <v>0</v>
      </c>
      <c r="J48" s="107">
        <v>0</v>
      </c>
      <c r="K48" s="107">
        <v>0</v>
      </c>
      <c r="L48" s="107">
        <v>92.682926829268297</v>
      </c>
      <c r="M48" s="107">
        <v>0</v>
      </c>
      <c r="N48" s="317" t="s">
        <v>14</v>
      </c>
      <c r="O48" s="68" t="s">
        <v>18</v>
      </c>
      <c r="P48" s="111">
        <v>207</v>
      </c>
      <c r="Q48" s="111">
        <f>Q37+Q46</f>
        <v>41</v>
      </c>
      <c r="R48" s="107">
        <v>284.7567567567566</v>
      </c>
      <c r="S48" s="107">
        <v>9.7560975609756095</v>
      </c>
      <c r="T48" s="107">
        <v>0</v>
      </c>
      <c r="U48" s="107">
        <v>0</v>
      </c>
      <c r="V48" s="107">
        <v>0</v>
      </c>
      <c r="W48" s="107">
        <v>0</v>
      </c>
      <c r="X48" s="107">
        <v>0</v>
      </c>
      <c r="Y48" s="107">
        <v>0</v>
      </c>
      <c r="Z48" s="107">
        <v>0</v>
      </c>
      <c r="AA48" s="107">
        <v>0</v>
      </c>
      <c r="AB48" s="107">
        <v>0</v>
      </c>
      <c r="AC48" s="210"/>
    </row>
    <row r="49" spans="1:29" ht="27" customHeight="1">
      <c r="A49" s="318"/>
      <c r="B49" s="69" t="s">
        <v>19</v>
      </c>
      <c r="C49" s="160">
        <v>93</v>
      </c>
      <c r="D49" s="113">
        <v>4</v>
      </c>
      <c r="E49" s="114">
        <v>0</v>
      </c>
      <c r="F49" s="114">
        <v>0</v>
      </c>
      <c r="G49" s="114">
        <v>0</v>
      </c>
      <c r="H49" s="114">
        <v>0</v>
      </c>
      <c r="I49" s="114">
        <v>0</v>
      </c>
      <c r="J49" s="114">
        <v>0</v>
      </c>
      <c r="K49" s="114">
        <v>0</v>
      </c>
      <c r="L49" s="114">
        <v>100</v>
      </c>
      <c r="M49" s="114">
        <v>0</v>
      </c>
      <c r="N49" s="318"/>
      <c r="O49" s="69" t="s">
        <v>19</v>
      </c>
      <c r="P49" s="160">
        <v>93</v>
      </c>
      <c r="Q49" s="113">
        <v>4</v>
      </c>
      <c r="R49" s="114">
        <v>0</v>
      </c>
      <c r="S49" s="114">
        <v>0</v>
      </c>
      <c r="T49" s="114">
        <v>0</v>
      </c>
      <c r="U49" s="114">
        <v>0</v>
      </c>
      <c r="V49" s="114">
        <v>0</v>
      </c>
      <c r="W49" s="114">
        <v>0</v>
      </c>
      <c r="X49" s="114">
        <v>0</v>
      </c>
      <c r="Y49" s="114">
        <v>0</v>
      </c>
      <c r="Z49" s="114">
        <v>0</v>
      </c>
      <c r="AA49" s="114">
        <v>0</v>
      </c>
      <c r="AB49" s="114">
        <v>0</v>
      </c>
      <c r="AC49" s="210"/>
    </row>
    <row r="50" spans="1:29" ht="20.25" customHeight="1" thickBot="1">
      <c r="A50" s="319"/>
      <c r="B50" s="70" t="s">
        <v>71</v>
      </c>
      <c r="C50" s="115">
        <v>300</v>
      </c>
      <c r="D50" s="115">
        <f>SUM(D48:D49)</f>
        <v>45</v>
      </c>
      <c r="E50" s="116">
        <v>284.7567567567566</v>
      </c>
      <c r="F50" s="116">
        <v>0</v>
      </c>
      <c r="G50" s="116">
        <v>0</v>
      </c>
      <c r="H50" s="116">
        <v>0</v>
      </c>
      <c r="I50" s="116">
        <v>0</v>
      </c>
      <c r="J50" s="116">
        <v>0</v>
      </c>
      <c r="K50" s="116">
        <v>0</v>
      </c>
      <c r="L50" s="116">
        <v>93.333333333333329</v>
      </c>
      <c r="M50" s="116">
        <v>0</v>
      </c>
      <c r="N50" s="319"/>
      <c r="O50" s="70" t="s">
        <v>71</v>
      </c>
      <c r="P50" s="115">
        <v>300</v>
      </c>
      <c r="Q50" s="115">
        <f>SUM(Q48:Q49)</f>
        <v>45</v>
      </c>
      <c r="R50" s="116">
        <v>284.7567567567566</v>
      </c>
      <c r="S50" s="116">
        <v>8.8888888888888893</v>
      </c>
      <c r="T50" s="116">
        <v>0</v>
      </c>
      <c r="U50" s="116">
        <v>0</v>
      </c>
      <c r="V50" s="116">
        <v>0</v>
      </c>
      <c r="W50" s="116">
        <v>0</v>
      </c>
      <c r="X50" s="116">
        <v>0</v>
      </c>
      <c r="Y50" s="116">
        <v>0</v>
      </c>
      <c r="Z50" s="116">
        <v>0</v>
      </c>
      <c r="AA50" s="116">
        <v>0</v>
      </c>
      <c r="AB50" s="116">
        <v>0</v>
      </c>
      <c r="AC50" s="210"/>
    </row>
    <row r="51" spans="1:29" ht="6.75" customHeight="1" thickTop="1">
      <c r="A51" s="3"/>
      <c r="B51" s="3"/>
      <c r="C51" s="3"/>
      <c r="D51" s="3"/>
      <c r="E51" s="3"/>
      <c r="F51" s="3"/>
      <c r="G51" s="3"/>
      <c r="H51" s="3"/>
      <c r="I51" s="3"/>
      <c r="J51" s="3"/>
      <c r="K51" s="3"/>
      <c r="L51" s="3"/>
      <c r="N51" s="3"/>
      <c r="O51" s="3"/>
      <c r="P51" s="3"/>
      <c r="Q51" s="3"/>
      <c r="R51" s="3"/>
      <c r="S51" s="3"/>
      <c r="T51" s="3"/>
      <c r="U51" s="3"/>
      <c r="V51" s="3"/>
      <c r="W51" s="3"/>
      <c r="X51" s="3"/>
      <c r="Y51" s="3"/>
    </row>
    <row r="52" spans="1:29" ht="12" customHeight="1">
      <c r="A52" s="312"/>
      <c r="B52" s="312"/>
      <c r="C52" s="312"/>
      <c r="D52" s="312"/>
      <c r="E52" s="312"/>
      <c r="F52" s="312"/>
      <c r="G52" s="312"/>
      <c r="H52" s="312"/>
      <c r="I52" s="312"/>
      <c r="J52" s="312"/>
      <c r="K52" s="312"/>
      <c r="L52" s="312"/>
      <c r="N52" s="312"/>
      <c r="O52" s="312"/>
      <c r="P52" s="312"/>
      <c r="Q52" s="312"/>
      <c r="R52" s="312"/>
      <c r="S52" s="312"/>
      <c r="T52" s="312"/>
      <c r="U52" s="312"/>
      <c r="V52" s="312"/>
      <c r="W52" s="312"/>
      <c r="X52" s="312"/>
      <c r="Y52" s="312"/>
    </row>
    <row r="53" spans="1:29" ht="4.5" customHeight="1">
      <c r="A53" s="4"/>
      <c r="B53" s="4"/>
      <c r="C53" s="4"/>
      <c r="D53" s="4"/>
      <c r="E53" s="4"/>
      <c r="F53" s="4"/>
      <c r="G53" s="4"/>
      <c r="H53" s="4"/>
      <c r="I53" s="4"/>
      <c r="J53" s="4"/>
      <c r="K53" s="4"/>
      <c r="L53" s="4"/>
      <c r="N53" s="4"/>
      <c r="O53" s="4"/>
      <c r="P53" s="4"/>
      <c r="Q53" s="4"/>
      <c r="R53" s="4"/>
      <c r="S53" s="4"/>
      <c r="T53" s="4"/>
      <c r="U53" s="4"/>
      <c r="V53" s="4"/>
      <c r="W53" s="4"/>
      <c r="X53" s="4"/>
      <c r="Y53" s="4"/>
    </row>
    <row r="54" spans="1:29" ht="3.75" customHeight="1" thickBot="1">
      <c r="A54" s="4"/>
      <c r="B54" s="4"/>
      <c r="C54" s="4"/>
      <c r="D54" s="4"/>
      <c r="E54" s="4"/>
      <c r="F54" s="4"/>
      <c r="G54" s="4"/>
      <c r="H54" s="4"/>
      <c r="I54" s="4"/>
      <c r="J54" s="4"/>
      <c r="K54" s="4"/>
      <c r="L54" s="4"/>
      <c r="N54" s="4"/>
      <c r="O54" s="4"/>
      <c r="P54" s="4"/>
      <c r="Q54" s="4"/>
      <c r="R54" s="4"/>
      <c r="S54" s="4"/>
      <c r="T54" s="4"/>
      <c r="U54" s="4"/>
      <c r="V54" s="4"/>
      <c r="W54" s="4"/>
      <c r="X54" s="4"/>
      <c r="Y54" s="4"/>
    </row>
    <row r="55" spans="1:29" ht="18" customHeight="1">
      <c r="A55" s="304" t="s">
        <v>28</v>
      </c>
      <c r="B55" s="304"/>
      <c r="C55" s="304"/>
      <c r="D55" s="304"/>
      <c r="E55" s="304"/>
      <c r="F55" s="304"/>
      <c r="G55" s="37"/>
      <c r="H55" s="239">
        <v>249</v>
      </c>
      <c r="I55" s="37"/>
      <c r="J55" s="37"/>
      <c r="K55" s="37"/>
      <c r="L55" s="37"/>
      <c r="M55" s="47"/>
      <c r="N55" s="304" t="s">
        <v>28</v>
      </c>
      <c r="O55" s="304"/>
      <c r="P55" s="304"/>
      <c r="Q55" s="304"/>
      <c r="R55" s="304"/>
      <c r="S55" s="304"/>
      <c r="T55" s="304"/>
      <c r="U55" s="304"/>
      <c r="V55" s="304"/>
      <c r="W55" s="304"/>
      <c r="X55" s="304"/>
      <c r="Y55" s="304"/>
      <c r="Z55" s="245">
        <v>251</v>
      </c>
      <c r="AA55" s="47"/>
      <c r="AB55" s="47"/>
    </row>
    <row r="63" spans="1:29" ht="52.5">
      <c r="H63" s="19" t="s">
        <v>40</v>
      </c>
      <c r="I63" s="19" t="s">
        <v>41</v>
      </c>
      <c r="J63" s="19" t="s">
        <v>42</v>
      </c>
      <c r="K63" s="19" t="s">
        <v>43</v>
      </c>
      <c r="L63" s="19" t="s">
        <v>44</v>
      </c>
      <c r="M63" s="19" t="s">
        <v>45</v>
      </c>
      <c r="U63" s="19"/>
      <c r="V63" s="19"/>
      <c r="W63" s="19"/>
      <c r="X63" s="19"/>
      <c r="Y63" s="19"/>
      <c r="Z63" s="19"/>
    </row>
  </sheetData>
  <mergeCells count="75">
    <mergeCell ref="A55:F55"/>
    <mergeCell ref="A9:A10"/>
    <mergeCell ref="A2:L2"/>
    <mergeCell ref="B3:B4"/>
    <mergeCell ref="C3:C4"/>
    <mergeCell ref="D3:D4"/>
    <mergeCell ref="E3:E4"/>
    <mergeCell ref="D31:D32"/>
    <mergeCell ref="E31:E32"/>
    <mergeCell ref="F31:M31"/>
    <mergeCell ref="A40:A41"/>
    <mergeCell ref="A42:A43"/>
    <mergeCell ref="A44:A45"/>
    <mergeCell ref="A52:L52"/>
    <mergeCell ref="A33:A34"/>
    <mergeCell ref="A46:A47"/>
    <mergeCell ref="A1:M1"/>
    <mergeCell ref="N2:P2"/>
    <mergeCell ref="R3:R4"/>
    <mergeCell ref="N5:N6"/>
    <mergeCell ref="N7:N8"/>
    <mergeCell ref="N3:N4"/>
    <mergeCell ref="O3:O4"/>
    <mergeCell ref="F3:M3"/>
    <mergeCell ref="A3:A4"/>
    <mergeCell ref="N1:AB1"/>
    <mergeCell ref="N11:N12"/>
    <mergeCell ref="P3:P4"/>
    <mergeCell ref="Q3:Q4"/>
    <mergeCell ref="N9:N10"/>
    <mergeCell ref="P31:P32"/>
    <mergeCell ref="N13:N14"/>
    <mergeCell ref="N29:AB29"/>
    <mergeCell ref="Q31:Q32"/>
    <mergeCell ref="R31:R32"/>
    <mergeCell ref="N15:N16"/>
    <mergeCell ref="N17:N18"/>
    <mergeCell ref="N19:N20"/>
    <mergeCell ref="N31:N32"/>
    <mergeCell ref="N21:N22"/>
    <mergeCell ref="N46:N47"/>
    <mergeCell ref="N48:N50"/>
    <mergeCell ref="N52:Y52"/>
    <mergeCell ref="N55:Y55"/>
    <mergeCell ref="S3:AB3"/>
    <mergeCell ref="S31:AB31"/>
    <mergeCell ref="N33:N34"/>
    <mergeCell ref="N35:N36"/>
    <mergeCell ref="N37:N38"/>
    <mergeCell ref="N40:N41"/>
    <mergeCell ref="N42:N43"/>
    <mergeCell ref="N44:N45"/>
    <mergeCell ref="N23:N24"/>
    <mergeCell ref="N28:Y28"/>
    <mergeCell ref="N30:Y30"/>
    <mergeCell ref="O31:O32"/>
    <mergeCell ref="A48:A50"/>
    <mergeCell ref="A28:G28"/>
    <mergeCell ref="A31:A32"/>
    <mergeCell ref="B31:B32"/>
    <mergeCell ref="C31:C32"/>
    <mergeCell ref="A30:L30"/>
    <mergeCell ref="A29:M29"/>
    <mergeCell ref="A35:A36"/>
    <mergeCell ref="A37:A38"/>
    <mergeCell ref="A21:A22"/>
    <mergeCell ref="A23:A24"/>
    <mergeCell ref="K28:M28"/>
    <mergeCell ref="A11:A12"/>
    <mergeCell ref="A5:A6"/>
    <mergeCell ref="A7:A8"/>
    <mergeCell ref="A13:A14"/>
    <mergeCell ref="A15:A16"/>
    <mergeCell ref="A17:A18"/>
    <mergeCell ref="A19:A20"/>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sheetPr>
    <tabColor rgb="FFCCFFFF"/>
  </sheetPr>
  <dimension ref="A1:Z27"/>
  <sheetViews>
    <sheetView rightToLeft="1" tabSelected="1" view="pageBreakPreview" topLeftCell="H16" zoomScaleSheetLayoutView="100" workbookViewId="0">
      <selection activeCell="W29" sqref="W29"/>
    </sheetView>
  </sheetViews>
  <sheetFormatPr defaultRowHeight="14.25"/>
  <cols>
    <col min="1" max="1" width="9.875" style="182" customWidth="1"/>
    <col min="2" max="2" width="10" style="182" customWidth="1"/>
    <col min="3" max="3" width="12.875" style="182" customWidth="1"/>
    <col min="4" max="4" width="11.25" style="182" customWidth="1"/>
    <col min="5" max="5" width="12.125" style="182" customWidth="1"/>
    <col min="6" max="6" width="10.375" style="182" customWidth="1"/>
    <col min="7" max="7" width="11.125" style="182" customWidth="1"/>
    <col min="8" max="8" width="9.375" style="182" customWidth="1"/>
    <col min="9" max="10" width="10.125" style="182" customWidth="1"/>
    <col min="11" max="11" width="9.375" style="182" customWidth="1"/>
    <col min="12" max="12" width="10.625" style="182" customWidth="1"/>
    <col min="13" max="13" width="9.125" style="182" customWidth="1"/>
    <col min="14" max="14" width="8.25" style="182" customWidth="1"/>
    <col min="15" max="16" width="8.625" style="182" customWidth="1"/>
    <col min="17" max="17" width="7.125" style="182" customWidth="1"/>
    <col min="18" max="18" width="12.375" style="182" customWidth="1"/>
    <col min="19" max="19" width="7" style="182" customWidth="1"/>
    <col min="20" max="20" width="7.125" style="182" customWidth="1"/>
    <col min="21" max="21" width="10.875" style="182" customWidth="1"/>
    <col min="22" max="22" width="6" style="182" customWidth="1"/>
    <col min="23" max="23" width="10.25" style="182" customWidth="1"/>
    <col min="24" max="24" width="6.125" style="182" customWidth="1"/>
    <col min="25" max="25" width="9" style="182"/>
    <col min="26" max="26" width="7.375" style="182" customWidth="1"/>
    <col min="27" max="16384" width="9" style="182"/>
  </cols>
  <sheetData>
    <row r="1" spans="1:26" ht="33.75" customHeight="1">
      <c r="A1" s="323" t="s">
        <v>149</v>
      </c>
      <c r="B1" s="323"/>
      <c r="C1" s="323"/>
      <c r="D1" s="323"/>
      <c r="E1" s="323"/>
      <c r="F1" s="323"/>
      <c r="G1" s="323"/>
      <c r="H1" s="323"/>
      <c r="I1" s="323"/>
      <c r="J1" s="323"/>
      <c r="K1" s="323"/>
      <c r="L1" s="323"/>
      <c r="M1" s="323" t="s">
        <v>149</v>
      </c>
      <c r="N1" s="323"/>
      <c r="O1" s="323"/>
      <c r="P1" s="323"/>
      <c r="Q1" s="323"/>
      <c r="R1" s="323"/>
      <c r="S1" s="323"/>
      <c r="T1" s="323"/>
      <c r="U1" s="323"/>
      <c r="V1" s="323"/>
      <c r="W1" s="323"/>
      <c r="X1" s="323"/>
      <c r="Y1" s="323"/>
      <c r="Z1" s="323"/>
    </row>
    <row r="2" spans="1:26" ht="15" customHeight="1" thickBot="1">
      <c r="A2" s="294" t="s">
        <v>138</v>
      </c>
      <c r="B2" s="294"/>
      <c r="C2" s="294"/>
      <c r="D2" s="294"/>
      <c r="E2" s="294"/>
      <c r="F2" s="294"/>
      <c r="G2" s="294"/>
      <c r="H2" s="294"/>
      <c r="I2" s="294"/>
      <c r="J2" s="294"/>
      <c r="K2" s="294"/>
      <c r="M2" s="294" t="s">
        <v>139</v>
      </c>
      <c r="N2" s="294"/>
      <c r="O2" s="253"/>
      <c r="P2" s="253"/>
      <c r="Q2" s="253"/>
      <c r="R2" s="253"/>
      <c r="S2" s="253"/>
      <c r="T2" s="253"/>
      <c r="U2" s="253"/>
      <c r="V2" s="253"/>
      <c r="W2" s="253"/>
    </row>
    <row r="3" spans="1:26" ht="21.75" customHeight="1" thickTop="1">
      <c r="A3" s="295" t="s">
        <v>0</v>
      </c>
      <c r="B3" s="332" t="s">
        <v>151</v>
      </c>
      <c r="C3" s="295" t="s">
        <v>89</v>
      </c>
      <c r="D3" s="295" t="s">
        <v>81</v>
      </c>
      <c r="E3" s="307" t="s">
        <v>150</v>
      </c>
      <c r="F3" s="307"/>
      <c r="G3" s="307"/>
      <c r="H3" s="307"/>
      <c r="I3" s="307"/>
      <c r="J3" s="307"/>
      <c r="K3" s="307"/>
      <c r="L3" s="307"/>
      <c r="M3" s="295" t="s">
        <v>0</v>
      </c>
      <c r="N3" s="332" t="s">
        <v>151</v>
      </c>
      <c r="O3" s="295" t="s">
        <v>89</v>
      </c>
      <c r="P3" s="295" t="s">
        <v>81</v>
      </c>
      <c r="Q3" s="307" t="s">
        <v>150</v>
      </c>
      <c r="R3" s="307"/>
      <c r="S3" s="307"/>
      <c r="T3" s="307"/>
      <c r="U3" s="307"/>
      <c r="V3" s="307"/>
      <c r="W3" s="307"/>
      <c r="X3" s="307"/>
      <c r="Y3" s="307"/>
      <c r="Z3" s="307"/>
    </row>
    <row r="4" spans="1:26" ht="55.5" customHeight="1">
      <c r="A4" s="297"/>
      <c r="B4" s="333"/>
      <c r="C4" s="297"/>
      <c r="D4" s="297"/>
      <c r="E4" s="19" t="s">
        <v>74</v>
      </c>
      <c r="F4" s="19" t="s">
        <v>75</v>
      </c>
      <c r="G4" s="19" t="s">
        <v>76</v>
      </c>
      <c r="H4" s="19" t="s">
        <v>37</v>
      </c>
      <c r="I4" s="19" t="s">
        <v>62</v>
      </c>
      <c r="J4" s="19" t="s">
        <v>38</v>
      </c>
      <c r="K4" s="19" t="s">
        <v>39</v>
      </c>
      <c r="L4" s="19" t="s">
        <v>77</v>
      </c>
      <c r="M4" s="297"/>
      <c r="N4" s="333"/>
      <c r="O4" s="297"/>
      <c r="P4" s="297"/>
      <c r="Q4" s="19" t="s">
        <v>40</v>
      </c>
      <c r="R4" s="19" t="s">
        <v>41</v>
      </c>
      <c r="S4" s="19" t="s">
        <v>42</v>
      </c>
      <c r="T4" s="19" t="s">
        <v>43</v>
      </c>
      <c r="U4" s="19" t="s">
        <v>44</v>
      </c>
      <c r="V4" s="19" t="s">
        <v>45</v>
      </c>
      <c r="W4" s="19" t="s">
        <v>78</v>
      </c>
      <c r="X4" s="19" t="s">
        <v>46</v>
      </c>
      <c r="Y4" s="19" t="s">
        <v>47</v>
      </c>
      <c r="Z4" s="19" t="s">
        <v>48</v>
      </c>
    </row>
    <row r="5" spans="1:26" ht="23.1" customHeight="1">
      <c r="A5" s="7" t="s">
        <v>1</v>
      </c>
      <c r="B5" s="254">
        <v>51</v>
      </c>
      <c r="C5" s="254">
        <v>1</v>
      </c>
      <c r="D5" s="255">
        <v>35</v>
      </c>
      <c r="E5" s="97">
        <v>0</v>
      </c>
      <c r="F5" s="97">
        <v>0</v>
      </c>
      <c r="G5" s="97">
        <v>0</v>
      </c>
      <c r="H5" s="97">
        <v>0</v>
      </c>
      <c r="I5" s="97">
        <v>0</v>
      </c>
      <c r="J5" s="97">
        <v>0</v>
      </c>
      <c r="K5" s="97">
        <v>100</v>
      </c>
      <c r="L5" s="97">
        <v>0</v>
      </c>
      <c r="M5" s="7" t="s">
        <v>1</v>
      </c>
      <c r="N5" s="254">
        <v>51</v>
      </c>
      <c r="O5" s="254">
        <v>1</v>
      </c>
      <c r="P5" s="255">
        <v>35</v>
      </c>
      <c r="Q5" s="97">
        <v>0</v>
      </c>
      <c r="R5" s="97">
        <v>0</v>
      </c>
      <c r="S5" s="97">
        <v>0</v>
      </c>
      <c r="T5" s="97">
        <v>0</v>
      </c>
      <c r="U5" s="97">
        <v>0</v>
      </c>
      <c r="V5" s="97">
        <v>0</v>
      </c>
      <c r="W5" s="97">
        <v>0</v>
      </c>
      <c r="X5" s="97">
        <v>0</v>
      </c>
      <c r="Y5" s="97">
        <v>0</v>
      </c>
      <c r="Z5" s="97">
        <v>0</v>
      </c>
    </row>
    <row r="6" spans="1:26" ht="23.1" customHeight="1">
      <c r="A6" s="7" t="s">
        <v>2</v>
      </c>
      <c r="B6" s="257">
        <v>55</v>
      </c>
      <c r="C6" s="257">
        <v>0</v>
      </c>
      <c r="D6" s="258">
        <v>0</v>
      </c>
      <c r="E6" s="105">
        <v>0</v>
      </c>
      <c r="F6" s="105">
        <v>0</v>
      </c>
      <c r="G6" s="105">
        <v>0</v>
      </c>
      <c r="H6" s="105">
        <v>0</v>
      </c>
      <c r="I6" s="105">
        <v>0</v>
      </c>
      <c r="J6" s="105">
        <v>0</v>
      </c>
      <c r="K6" s="105">
        <v>0</v>
      </c>
      <c r="L6" s="105">
        <v>0</v>
      </c>
      <c r="M6" s="7" t="s">
        <v>2</v>
      </c>
      <c r="N6" s="257">
        <v>55</v>
      </c>
      <c r="O6" s="257">
        <v>0</v>
      </c>
      <c r="P6" s="258">
        <v>0</v>
      </c>
      <c r="Q6" s="105">
        <v>0</v>
      </c>
      <c r="R6" s="105">
        <v>0</v>
      </c>
      <c r="S6" s="105">
        <v>0</v>
      </c>
      <c r="T6" s="105">
        <v>0</v>
      </c>
      <c r="U6" s="105">
        <v>0</v>
      </c>
      <c r="V6" s="105">
        <v>0</v>
      </c>
      <c r="W6" s="105">
        <v>0</v>
      </c>
      <c r="X6" s="105">
        <v>0</v>
      </c>
      <c r="Y6" s="105">
        <v>0</v>
      </c>
      <c r="Z6" s="105">
        <v>0</v>
      </c>
    </row>
    <row r="7" spans="1:26" ht="23.1" customHeight="1">
      <c r="A7" s="7" t="s">
        <v>3</v>
      </c>
      <c r="B7" s="257">
        <v>208</v>
      </c>
      <c r="C7" s="257">
        <v>0</v>
      </c>
      <c r="D7" s="258">
        <v>0</v>
      </c>
      <c r="E7" s="105">
        <v>0</v>
      </c>
      <c r="F7" s="105">
        <v>0</v>
      </c>
      <c r="G7" s="105">
        <v>0</v>
      </c>
      <c r="H7" s="105">
        <v>0</v>
      </c>
      <c r="I7" s="105">
        <v>0</v>
      </c>
      <c r="J7" s="105">
        <v>0</v>
      </c>
      <c r="K7" s="105">
        <v>0</v>
      </c>
      <c r="L7" s="105">
        <v>0</v>
      </c>
      <c r="M7" s="7" t="s">
        <v>3</v>
      </c>
      <c r="N7" s="257">
        <v>208</v>
      </c>
      <c r="O7" s="257">
        <v>0</v>
      </c>
      <c r="P7" s="258">
        <v>0</v>
      </c>
      <c r="Q7" s="105">
        <v>0</v>
      </c>
      <c r="R7" s="105">
        <v>0</v>
      </c>
      <c r="S7" s="105">
        <v>0</v>
      </c>
      <c r="T7" s="105">
        <v>0</v>
      </c>
      <c r="U7" s="105">
        <v>0</v>
      </c>
      <c r="V7" s="105">
        <v>0</v>
      </c>
      <c r="W7" s="105">
        <v>0</v>
      </c>
      <c r="X7" s="105">
        <v>0</v>
      </c>
      <c r="Y7" s="105">
        <v>0</v>
      </c>
      <c r="Z7" s="105">
        <v>0</v>
      </c>
    </row>
    <row r="8" spans="1:26" ht="23.1" customHeight="1">
      <c r="A8" s="7" t="s">
        <v>4</v>
      </c>
      <c r="B8" s="257">
        <v>53</v>
      </c>
      <c r="C8" s="257">
        <v>0</v>
      </c>
      <c r="D8" s="258">
        <v>0</v>
      </c>
      <c r="E8" s="105">
        <v>0</v>
      </c>
      <c r="F8" s="105">
        <v>0</v>
      </c>
      <c r="G8" s="105">
        <v>0</v>
      </c>
      <c r="H8" s="105">
        <v>0</v>
      </c>
      <c r="I8" s="105">
        <v>0</v>
      </c>
      <c r="J8" s="105">
        <v>0</v>
      </c>
      <c r="K8" s="105">
        <v>0</v>
      </c>
      <c r="L8" s="105">
        <v>0</v>
      </c>
      <c r="M8" s="7" t="s">
        <v>4</v>
      </c>
      <c r="N8" s="257">
        <v>53</v>
      </c>
      <c r="O8" s="257">
        <v>0</v>
      </c>
      <c r="P8" s="258">
        <v>0</v>
      </c>
      <c r="Q8" s="105">
        <v>0</v>
      </c>
      <c r="R8" s="105">
        <v>0</v>
      </c>
      <c r="S8" s="105">
        <v>0</v>
      </c>
      <c r="T8" s="105">
        <v>0</v>
      </c>
      <c r="U8" s="105">
        <v>0</v>
      </c>
      <c r="V8" s="105">
        <v>0</v>
      </c>
      <c r="W8" s="105">
        <v>0</v>
      </c>
      <c r="X8" s="105">
        <v>0</v>
      </c>
      <c r="Y8" s="105">
        <v>0</v>
      </c>
      <c r="Z8" s="105">
        <v>0</v>
      </c>
    </row>
    <row r="9" spans="1:26" ht="23.1" customHeight="1">
      <c r="A9" s="7" t="s">
        <v>5</v>
      </c>
      <c r="B9" s="257">
        <v>37</v>
      </c>
      <c r="C9" s="257">
        <v>0</v>
      </c>
      <c r="D9" s="258">
        <v>0</v>
      </c>
      <c r="E9" s="105">
        <v>0</v>
      </c>
      <c r="F9" s="105">
        <v>0</v>
      </c>
      <c r="G9" s="105">
        <v>0</v>
      </c>
      <c r="H9" s="105">
        <v>0</v>
      </c>
      <c r="I9" s="105">
        <v>0</v>
      </c>
      <c r="J9" s="105">
        <v>0</v>
      </c>
      <c r="K9" s="105">
        <v>0</v>
      </c>
      <c r="L9" s="105">
        <v>0</v>
      </c>
      <c r="M9" s="7" t="s">
        <v>5</v>
      </c>
      <c r="N9" s="257">
        <v>37</v>
      </c>
      <c r="O9" s="257">
        <v>0</v>
      </c>
      <c r="P9" s="258">
        <v>0</v>
      </c>
      <c r="Q9" s="105">
        <v>0</v>
      </c>
      <c r="R9" s="105">
        <v>0</v>
      </c>
      <c r="S9" s="105">
        <v>0</v>
      </c>
      <c r="T9" s="105">
        <v>0</v>
      </c>
      <c r="U9" s="105">
        <v>0</v>
      </c>
      <c r="V9" s="105">
        <v>0</v>
      </c>
      <c r="W9" s="105">
        <v>0</v>
      </c>
      <c r="X9" s="105">
        <v>0</v>
      </c>
      <c r="Y9" s="105">
        <v>0</v>
      </c>
      <c r="Z9" s="105">
        <v>0</v>
      </c>
    </row>
    <row r="10" spans="1:26" ht="23.1" customHeight="1">
      <c r="A10" s="7" t="s">
        <v>6</v>
      </c>
      <c r="B10" s="257">
        <v>43</v>
      </c>
      <c r="C10" s="257">
        <v>0</v>
      </c>
      <c r="D10" s="258">
        <v>0</v>
      </c>
      <c r="E10" s="105">
        <v>0</v>
      </c>
      <c r="F10" s="105">
        <v>0</v>
      </c>
      <c r="G10" s="105">
        <v>0</v>
      </c>
      <c r="H10" s="105">
        <v>0</v>
      </c>
      <c r="I10" s="105">
        <v>0</v>
      </c>
      <c r="J10" s="105">
        <v>0</v>
      </c>
      <c r="K10" s="105">
        <v>0</v>
      </c>
      <c r="L10" s="105">
        <v>0</v>
      </c>
      <c r="M10" s="7" t="s">
        <v>6</v>
      </c>
      <c r="N10" s="257">
        <v>43</v>
      </c>
      <c r="O10" s="257">
        <v>0</v>
      </c>
      <c r="P10" s="258">
        <v>0</v>
      </c>
      <c r="Q10" s="105">
        <v>0</v>
      </c>
      <c r="R10" s="105">
        <v>0</v>
      </c>
      <c r="S10" s="105">
        <v>0</v>
      </c>
      <c r="T10" s="105">
        <v>0</v>
      </c>
      <c r="U10" s="105">
        <v>0</v>
      </c>
      <c r="V10" s="105">
        <v>0</v>
      </c>
      <c r="W10" s="105">
        <v>0</v>
      </c>
      <c r="X10" s="105">
        <v>0</v>
      </c>
      <c r="Y10" s="105">
        <v>0</v>
      </c>
      <c r="Z10" s="105">
        <v>0</v>
      </c>
    </row>
    <row r="11" spans="1:26" ht="23.1" customHeight="1">
      <c r="A11" s="7" t="s">
        <v>7</v>
      </c>
      <c r="B11" s="257">
        <v>47</v>
      </c>
      <c r="C11" s="257">
        <v>0</v>
      </c>
      <c r="D11" s="258">
        <v>0</v>
      </c>
      <c r="E11" s="105">
        <v>0</v>
      </c>
      <c r="F11" s="105">
        <v>0</v>
      </c>
      <c r="G11" s="105">
        <v>0</v>
      </c>
      <c r="H11" s="105">
        <v>0</v>
      </c>
      <c r="I11" s="105">
        <v>0</v>
      </c>
      <c r="J11" s="105">
        <v>0</v>
      </c>
      <c r="K11" s="105">
        <v>0</v>
      </c>
      <c r="L11" s="105">
        <v>0</v>
      </c>
      <c r="M11" s="7" t="s">
        <v>7</v>
      </c>
      <c r="N11" s="257">
        <v>47</v>
      </c>
      <c r="O11" s="257">
        <v>0</v>
      </c>
      <c r="P11" s="258">
        <v>0</v>
      </c>
      <c r="Q11" s="105">
        <v>0</v>
      </c>
      <c r="R11" s="105">
        <v>0</v>
      </c>
      <c r="S11" s="105">
        <v>0</v>
      </c>
      <c r="T11" s="105">
        <v>0</v>
      </c>
      <c r="U11" s="105">
        <v>0</v>
      </c>
      <c r="V11" s="105">
        <v>0</v>
      </c>
      <c r="W11" s="105">
        <v>0</v>
      </c>
      <c r="X11" s="105">
        <v>0</v>
      </c>
      <c r="Y11" s="105">
        <v>0</v>
      </c>
      <c r="Z11" s="105">
        <v>0</v>
      </c>
    </row>
    <row r="12" spans="1:26" ht="23.1" customHeight="1">
      <c r="A12" s="7" t="s">
        <v>8</v>
      </c>
      <c r="B12" s="257">
        <v>47</v>
      </c>
      <c r="C12" s="257">
        <v>0</v>
      </c>
      <c r="D12" s="258">
        <v>0</v>
      </c>
      <c r="E12" s="105">
        <v>0</v>
      </c>
      <c r="F12" s="105">
        <v>0</v>
      </c>
      <c r="G12" s="105">
        <v>0</v>
      </c>
      <c r="H12" s="105">
        <v>0</v>
      </c>
      <c r="I12" s="105">
        <v>0</v>
      </c>
      <c r="J12" s="105">
        <v>0</v>
      </c>
      <c r="K12" s="105">
        <v>0</v>
      </c>
      <c r="L12" s="105">
        <v>0</v>
      </c>
      <c r="M12" s="7" t="s">
        <v>8</v>
      </c>
      <c r="N12" s="257">
        <v>47</v>
      </c>
      <c r="O12" s="257">
        <v>0</v>
      </c>
      <c r="P12" s="258">
        <v>0</v>
      </c>
      <c r="Q12" s="105">
        <v>0</v>
      </c>
      <c r="R12" s="105">
        <v>0</v>
      </c>
      <c r="S12" s="105">
        <v>0</v>
      </c>
      <c r="T12" s="105">
        <v>0</v>
      </c>
      <c r="U12" s="105">
        <v>0</v>
      </c>
      <c r="V12" s="105">
        <v>0</v>
      </c>
      <c r="W12" s="105">
        <v>0</v>
      </c>
      <c r="X12" s="105">
        <v>0</v>
      </c>
      <c r="Y12" s="105">
        <v>0</v>
      </c>
      <c r="Z12" s="105">
        <v>0</v>
      </c>
    </row>
    <row r="13" spans="1:26" ht="23.1" customHeight="1">
      <c r="A13" s="7" t="s">
        <v>9</v>
      </c>
      <c r="B13" s="257">
        <v>34</v>
      </c>
      <c r="C13" s="257">
        <v>0</v>
      </c>
      <c r="D13" s="258">
        <v>0</v>
      </c>
      <c r="E13" s="105">
        <v>0</v>
      </c>
      <c r="F13" s="105">
        <v>0</v>
      </c>
      <c r="G13" s="105">
        <v>0</v>
      </c>
      <c r="H13" s="105">
        <v>0</v>
      </c>
      <c r="I13" s="105">
        <v>0</v>
      </c>
      <c r="J13" s="105">
        <v>0</v>
      </c>
      <c r="K13" s="105">
        <v>0</v>
      </c>
      <c r="L13" s="105">
        <v>0</v>
      </c>
      <c r="M13" s="7" t="s">
        <v>9</v>
      </c>
      <c r="N13" s="257">
        <v>34</v>
      </c>
      <c r="O13" s="257">
        <v>0</v>
      </c>
      <c r="P13" s="258">
        <v>0</v>
      </c>
      <c r="Q13" s="105">
        <v>0</v>
      </c>
      <c r="R13" s="105">
        <v>0</v>
      </c>
      <c r="S13" s="105">
        <v>0</v>
      </c>
      <c r="T13" s="105">
        <v>0</v>
      </c>
      <c r="U13" s="105">
        <v>0</v>
      </c>
      <c r="V13" s="105">
        <v>0</v>
      </c>
      <c r="W13" s="105">
        <v>0</v>
      </c>
      <c r="X13" s="105">
        <v>0</v>
      </c>
      <c r="Y13" s="105">
        <v>0</v>
      </c>
      <c r="Z13" s="105">
        <v>0</v>
      </c>
    </row>
    <row r="14" spans="1:26" ht="23.1" customHeight="1">
      <c r="A14" s="7" t="s">
        <v>21</v>
      </c>
      <c r="B14" s="257">
        <v>77</v>
      </c>
      <c r="C14" s="257">
        <v>0</v>
      </c>
      <c r="D14" s="258">
        <v>0</v>
      </c>
      <c r="E14" s="105">
        <v>0</v>
      </c>
      <c r="F14" s="105">
        <v>0</v>
      </c>
      <c r="G14" s="105">
        <v>0</v>
      </c>
      <c r="H14" s="105">
        <v>0</v>
      </c>
      <c r="I14" s="105">
        <v>0</v>
      </c>
      <c r="J14" s="105">
        <v>0</v>
      </c>
      <c r="K14" s="105">
        <v>0</v>
      </c>
      <c r="L14" s="105">
        <v>0</v>
      </c>
      <c r="M14" s="7" t="s">
        <v>21</v>
      </c>
      <c r="N14" s="257">
        <v>77</v>
      </c>
      <c r="O14" s="257">
        <v>0</v>
      </c>
      <c r="P14" s="258">
        <v>0</v>
      </c>
      <c r="Q14" s="105">
        <v>0</v>
      </c>
      <c r="R14" s="105">
        <v>0</v>
      </c>
      <c r="S14" s="105">
        <v>0</v>
      </c>
      <c r="T14" s="105">
        <v>0</v>
      </c>
      <c r="U14" s="105">
        <v>0</v>
      </c>
      <c r="V14" s="105">
        <v>0</v>
      </c>
      <c r="W14" s="105">
        <v>0</v>
      </c>
      <c r="X14" s="105">
        <v>0</v>
      </c>
      <c r="Y14" s="105">
        <v>0</v>
      </c>
      <c r="Z14" s="105">
        <v>0</v>
      </c>
    </row>
    <row r="15" spans="1:26" ht="23.1" customHeight="1">
      <c r="A15" s="7" t="s">
        <v>22</v>
      </c>
      <c r="B15" s="257">
        <v>38</v>
      </c>
      <c r="C15" s="257">
        <v>0</v>
      </c>
      <c r="D15" s="258">
        <v>0</v>
      </c>
      <c r="E15" s="105">
        <v>0</v>
      </c>
      <c r="F15" s="105">
        <v>0</v>
      </c>
      <c r="G15" s="105">
        <v>0</v>
      </c>
      <c r="H15" s="105">
        <v>0</v>
      </c>
      <c r="I15" s="105">
        <v>0</v>
      </c>
      <c r="J15" s="105">
        <v>0</v>
      </c>
      <c r="K15" s="105">
        <v>0</v>
      </c>
      <c r="L15" s="105">
        <v>0</v>
      </c>
      <c r="M15" s="7" t="s">
        <v>22</v>
      </c>
      <c r="N15" s="257">
        <v>38</v>
      </c>
      <c r="O15" s="257">
        <v>0</v>
      </c>
      <c r="P15" s="258">
        <v>0</v>
      </c>
      <c r="Q15" s="105">
        <v>0</v>
      </c>
      <c r="R15" s="105">
        <v>0</v>
      </c>
      <c r="S15" s="105">
        <v>0</v>
      </c>
      <c r="T15" s="105">
        <v>0</v>
      </c>
      <c r="U15" s="105">
        <v>0</v>
      </c>
      <c r="V15" s="105">
        <v>0</v>
      </c>
      <c r="W15" s="105">
        <v>0</v>
      </c>
      <c r="X15" s="105">
        <v>0</v>
      </c>
      <c r="Y15" s="105">
        <v>0</v>
      </c>
      <c r="Z15" s="105">
        <v>0</v>
      </c>
    </row>
    <row r="16" spans="1:26" ht="23.1" customHeight="1" thickBot="1">
      <c r="A16" s="8" t="s">
        <v>10</v>
      </c>
      <c r="B16" s="260">
        <v>112</v>
      </c>
      <c r="C16" s="261">
        <v>0</v>
      </c>
      <c r="D16" s="262">
        <v>0</v>
      </c>
      <c r="E16" s="98">
        <v>0</v>
      </c>
      <c r="F16" s="98">
        <v>0</v>
      </c>
      <c r="G16" s="98">
        <v>0</v>
      </c>
      <c r="H16" s="98">
        <v>0</v>
      </c>
      <c r="I16" s="98">
        <v>0</v>
      </c>
      <c r="J16" s="98">
        <v>0</v>
      </c>
      <c r="K16" s="98">
        <v>0</v>
      </c>
      <c r="L16" s="98">
        <v>0</v>
      </c>
      <c r="M16" s="8" t="s">
        <v>10</v>
      </c>
      <c r="N16" s="260">
        <v>112</v>
      </c>
      <c r="O16" s="261">
        <v>0</v>
      </c>
      <c r="P16" s="262">
        <v>0</v>
      </c>
      <c r="Q16" s="98">
        <v>0</v>
      </c>
      <c r="R16" s="98">
        <v>0</v>
      </c>
      <c r="S16" s="98">
        <v>0</v>
      </c>
      <c r="T16" s="98">
        <v>0</v>
      </c>
      <c r="U16" s="98">
        <v>0</v>
      </c>
      <c r="V16" s="98">
        <v>0</v>
      </c>
      <c r="W16" s="98">
        <v>0</v>
      </c>
      <c r="X16" s="98">
        <v>0</v>
      </c>
      <c r="Y16" s="98">
        <v>0</v>
      </c>
      <c r="Z16" s="98">
        <v>0</v>
      </c>
    </row>
    <row r="17" spans="1:26" ht="23.1" customHeight="1" thickTop="1" thickBot="1">
      <c r="A17" s="133" t="s">
        <v>11</v>
      </c>
      <c r="B17" s="273">
        <v>802</v>
      </c>
      <c r="C17" s="273">
        <v>1</v>
      </c>
      <c r="D17" s="288">
        <v>35</v>
      </c>
      <c r="E17" s="292">
        <v>0</v>
      </c>
      <c r="F17" s="292">
        <v>0</v>
      </c>
      <c r="G17" s="292">
        <v>0</v>
      </c>
      <c r="H17" s="292">
        <v>0</v>
      </c>
      <c r="I17" s="292">
        <v>0</v>
      </c>
      <c r="J17" s="292">
        <v>0</v>
      </c>
      <c r="K17" s="292">
        <v>100</v>
      </c>
      <c r="L17" s="292">
        <v>0</v>
      </c>
      <c r="M17" s="133" t="s">
        <v>11</v>
      </c>
      <c r="N17" s="272">
        <v>802</v>
      </c>
      <c r="O17" s="272">
        <v>1</v>
      </c>
      <c r="P17" s="291">
        <v>35</v>
      </c>
      <c r="Q17" s="142">
        <v>0</v>
      </c>
      <c r="R17" s="142">
        <v>0</v>
      </c>
      <c r="S17" s="142">
        <v>0</v>
      </c>
      <c r="T17" s="142">
        <v>0</v>
      </c>
      <c r="U17" s="142">
        <v>0</v>
      </c>
      <c r="V17" s="142">
        <v>0</v>
      </c>
      <c r="W17" s="142">
        <v>0</v>
      </c>
      <c r="X17" s="142">
        <v>0</v>
      </c>
      <c r="Y17" s="142">
        <v>0</v>
      </c>
      <c r="Z17" s="142">
        <v>0</v>
      </c>
    </row>
    <row r="18" spans="1:26" ht="23.1" customHeight="1" thickTop="1" thickBot="1">
      <c r="A18" s="129" t="s">
        <v>12</v>
      </c>
      <c r="B18" s="264"/>
      <c r="C18" s="264"/>
      <c r="D18" s="271"/>
      <c r="E18" s="106"/>
      <c r="F18" s="106"/>
      <c r="G18" s="106"/>
      <c r="H18" s="106"/>
      <c r="I18" s="106"/>
      <c r="J18" s="106"/>
      <c r="K18" s="106"/>
      <c r="L18" s="106"/>
      <c r="M18" s="129" t="s">
        <v>12</v>
      </c>
      <c r="N18" s="264"/>
      <c r="O18" s="264"/>
      <c r="P18" s="271"/>
      <c r="Q18" s="106"/>
      <c r="R18" s="106"/>
      <c r="S18" s="106"/>
      <c r="T18" s="106"/>
      <c r="U18" s="106"/>
      <c r="V18" s="106"/>
      <c r="W18" s="106"/>
      <c r="X18" s="106"/>
      <c r="Y18" s="106"/>
      <c r="Z18" s="106"/>
    </row>
    <row r="19" spans="1:26" ht="23.1" customHeight="1" thickTop="1">
      <c r="A19" s="250" t="s">
        <v>23</v>
      </c>
      <c r="B19" s="254">
        <v>91</v>
      </c>
      <c r="C19" s="254">
        <v>0</v>
      </c>
      <c r="D19" s="255">
        <v>0</v>
      </c>
      <c r="E19" s="97">
        <v>0</v>
      </c>
      <c r="F19" s="97">
        <v>0</v>
      </c>
      <c r="G19" s="97">
        <v>0</v>
      </c>
      <c r="H19" s="97">
        <v>0</v>
      </c>
      <c r="I19" s="97">
        <v>0</v>
      </c>
      <c r="J19" s="97">
        <v>0</v>
      </c>
      <c r="K19" s="97">
        <v>0</v>
      </c>
      <c r="L19" s="97">
        <v>0</v>
      </c>
      <c r="M19" s="250" t="s">
        <v>23</v>
      </c>
      <c r="N19" s="254">
        <v>91</v>
      </c>
      <c r="O19" s="254">
        <v>0</v>
      </c>
      <c r="P19" s="255">
        <v>0</v>
      </c>
      <c r="Q19" s="97">
        <v>0</v>
      </c>
      <c r="R19" s="97">
        <v>0</v>
      </c>
      <c r="S19" s="97">
        <v>0</v>
      </c>
      <c r="T19" s="97">
        <v>0</v>
      </c>
      <c r="U19" s="97">
        <v>0</v>
      </c>
      <c r="V19" s="97">
        <v>0</v>
      </c>
      <c r="W19" s="97">
        <v>0</v>
      </c>
      <c r="X19" s="97">
        <v>0</v>
      </c>
      <c r="Y19" s="97">
        <v>0</v>
      </c>
      <c r="Z19" s="97">
        <v>0</v>
      </c>
    </row>
    <row r="20" spans="1:26" ht="23.1" customHeight="1">
      <c r="A20" s="7" t="s">
        <v>24</v>
      </c>
      <c r="B20" s="265">
        <v>142</v>
      </c>
      <c r="C20" s="266">
        <v>0</v>
      </c>
      <c r="D20" s="267">
        <v>0</v>
      </c>
      <c r="E20" s="100">
        <v>0</v>
      </c>
      <c r="F20" s="100">
        <v>0</v>
      </c>
      <c r="G20" s="100">
        <v>0</v>
      </c>
      <c r="H20" s="100">
        <v>0</v>
      </c>
      <c r="I20" s="100">
        <v>0</v>
      </c>
      <c r="J20" s="100">
        <v>0</v>
      </c>
      <c r="K20" s="100">
        <v>0</v>
      </c>
      <c r="L20" s="100">
        <v>0</v>
      </c>
      <c r="M20" s="7" t="s">
        <v>24</v>
      </c>
      <c r="N20" s="265">
        <v>142</v>
      </c>
      <c r="O20" s="266">
        <v>0</v>
      </c>
      <c r="P20" s="267">
        <v>0</v>
      </c>
      <c r="Q20" s="100">
        <v>0</v>
      </c>
      <c r="R20" s="100">
        <v>0</v>
      </c>
      <c r="S20" s="100">
        <v>0</v>
      </c>
      <c r="T20" s="100">
        <v>0</v>
      </c>
      <c r="U20" s="100">
        <v>0</v>
      </c>
      <c r="V20" s="100">
        <v>0</v>
      </c>
      <c r="W20" s="100">
        <v>0</v>
      </c>
      <c r="X20" s="100">
        <v>0</v>
      </c>
      <c r="Y20" s="100">
        <v>0</v>
      </c>
      <c r="Z20" s="100">
        <v>0</v>
      </c>
    </row>
    <row r="21" spans="1:26" ht="23.1" customHeight="1" thickBot="1">
      <c r="A21" s="250" t="s">
        <v>13</v>
      </c>
      <c r="B21" s="268">
        <v>107</v>
      </c>
      <c r="C21" s="268">
        <v>0</v>
      </c>
      <c r="D21" s="269">
        <v>0</v>
      </c>
      <c r="E21" s="148">
        <v>0</v>
      </c>
      <c r="F21" s="148">
        <v>0</v>
      </c>
      <c r="G21" s="148">
        <v>0</v>
      </c>
      <c r="H21" s="148">
        <v>0</v>
      </c>
      <c r="I21" s="148">
        <v>0</v>
      </c>
      <c r="J21" s="148">
        <v>0</v>
      </c>
      <c r="K21" s="148">
        <v>0</v>
      </c>
      <c r="L21" s="148">
        <v>0</v>
      </c>
      <c r="M21" s="250" t="s">
        <v>13</v>
      </c>
      <c r="N21" s="268">
        <v>107</v>
      </c>
      <c r="O21" s="268">
        <v>0</v>
      </c>
      <c r="P21" s="269">
        <v>0</v>
      </c>
      <c r="Q21" s="148">
        <v>0</v>
      </c>
      <c r="R21" s="148">
        <v>0</v>
      </c>
      <c r="S21" s="148">
        <v>0</v>
      </c>
      <c r="T21" s="148">
        <v>0</v>
      </c>
      <c r="U21" s="148">
        <v>0</v>
      </c>
      <c r="V21" s="148">
        <v>0</v>
      </c>
      <c r="W21" s="148">
        <v>0</v>
      </c>
      <c r="X21" s="148">
        <v>0</v>
      </c>
      <c r="Y21" s="148">
        <v>0</v>
      </c>
      <c r="Z21" s="148">
        <v>0</v>
      </c>
    </row>
    <row r="22" spans="1:26" ht="23.1" customHeight="1" thickTop="1" thickBot="1">
      <c r="A22" s="252" t="s">
        <v>11</v>
      </c>
      <c r="B22" s="260">
        <v>340</v>
      </c>
      <c r="C22" s="260">
        <v>0</v>
      </c>
      <c r="D22" s="270">
        <v>0</v>
      </c>
      <c r="E22" s="290">
        <v>0</v>
      </c>
      <c r="F22" s="290">
        <v>0</v>
      </c>
      <c r="G22" s="290">
        <v>0</v>
      </c>
      <c r="H22" s="290">
        <v>0</v>
      </c>
      <c r="I22" s="290">
        <v>0</v>
      </c>
      <c r="J22" s="290">
        <v>0</v>
      </c>
      <c r="K22" s="290">
        <v>0</v>
      </c>
      <c r="L22" s="290">
        <v>0</v>
      </c>
      <c r="M22" s="252" t="s">
        <v>11</v>
      </c>
      <c r="N22" s="260">
        <v>340</v>
      </c>
      <c r="O22" s="260">
        <v>0</v>
      </c>
      <c r="P22" s="270">
        <v>0</v>
      </c>
      <c r="Q22" s="290">
        <v>0</v>
      </c>
      <c r="R22" s="290">
        <v>0</v>
      </c>
      <c r="S22" s="290">
        <v>0</v>
      </c>
      <c r="T22" s="290">
        <v>0</v>
      </c>
      <c r="U22" s="290">
        <v>0</v>
      </c>
      <c r="V22" s="290">
        <v>0</v>
      </c>
      <c r="W22" s="290">
        <v>0</v>
      </c>
      <c r="X22" s="290">
        <v>0</v>
      </c>
      <c r="Y22" s="290">
        <v>0</v>
      </c>
      <c r="Z22" s="290">
        <v>0</v>
      </c>
    </row>
    <row r="23" spans="1:26" ht="23.1" customHeight="1" thickTop="1" thickBot="1">
      <c r="A23" s="17" t="s">
        <v>14</v>
      </c>
      <c r="B23" s="264">
        <v>1142</v>
      </c>
      <c r="C23" s="264">
        <v>1</v>
      </c>
      <c r="D23" s="271">
        <v>35</v>
      </c>
      <c r="E23" s="106">
        <v>0</v>
      </c>
      <c r="F23" s="106">
        <v>0</v>
      </c>
      <c r="G23" s="106">
        <v>0</v>
      </c>
      <c r="H23" s="106">
        <v>0</v>
      </c>
      <c r="I23" s="106">
        <v>0</v>
      </c>
      <c r="J23" s="106">
        <v>0</v>
      </c>
      <c r="K23" s="106">
        <v>100</v>
      </c>
      <c r="L23" s="106">
        <v>0</v>
      </c>
      <c r="M23" s="17" t="s">
        <v>14</v>
      </c>
      <c r="N23" s="264">
        <v>1142</v>
      </c>
      <c r="O23" s="264">
        <v>1</v>
      </c>
      <c r="P23" s="271">
        <v>35</v>
      </c>
      <c r="Q23" s="106">
        <v>0</v>
      </c>
      <c r="R23" s="106">
        <v>0</v>
      </c>
      <c r="S23" s="106">
        <v>0</v>
      </c>
      <c r="T23" s="106">
        <v>0</v>
      </c>
      <c r="U23" s="106">
        <v>0</v>
      </c>
      <c r="V23" s="106">
        <v>0</v>
      </c>
      <c r="W23" s="106">
        <v>0</v>
      </c>
      <c r="X23" s="106">
        <v>0</v>
      </c>
      <c r="Y23" s="106">
        <v>0</v>
      </c>
      <c r="Z23" s="106">
        <v>0</v>
      </c>
    </row>
    <row r="24" spans="1:26" ht="9.75" customHeight="1" thickTop="1">
      <c r="A24" s="3"/>
      <c r="B24" s="3"/>
      <c r="C24" s="3"/>
      <c r="D24" s="3"/>
      <c r="E24" s="3"/>
      <c r="F24" s="3"/>
      <c r="G24" s="3"/>
      <c r="H24" s="3"/>
      <c r="I24" s="3"/>
      <c r="J24" s="3"/>
      <c r="K24" s="25"/>
      <c r="L24" s="25" t="s">
        <v>25</v>
      </c>
      <c r="M24" s="3"/>
      <c r="N24" s="3"/>
      <c r="O24" s="3"/>
      <c r="P24" s="3"/>
      <c r="Q24" s="3"/>
      <c r="R24" s="3"/>
      <c r="S24" s="3"/>
      <c r="T24" s="3"/>
      <c r="U24" s="3"/>
      <c r="V24" s="3"/>
      <c r="W24" s="25"/>
      <c r="X24" s="25"/>
      <c r="Y24" s="25"/>
      <c r="Z24" s="25"/>
    </row>
    <row r="25" spans="1:26" ht="0.75" customHeight="1">
      <c r="A25" s="251"/>
      <c r="B25" s="251"/>
      <c r="C25" s="251"/>
      <c r="D25" s="251"/>
      <c r="E25" s="251"/>
      <c r="F25" s="251"/>
      <c r="G25" s="251"/>
      <c r="H25" s="251"/>
      <c r="I25" s="251"/>
      <c r="J25" s="251"/>
      <c r="K25" s="251"/>
      <c r="M25" s="251"/>
      <c r="N25" s="251"/>
      <c r="O25" s="251"/>
      <c r="P25" s="251"/>
      <c r="Q25" s="251"/>
      <c r="R25" s="251"/>
      <c r="S25" s="251"/>
      <c r="T25" s="251"/>
      <c r="U25" s="251"/>
      <c r="V25" s="251"/>
      <c r="W25" s="251"/>
    </row>
    <row r="26" spans="1:26" ht="12" customHeight="1" thickBot="1">
      <c r="A26" s="4"/>
      <c r="B26" s="4"/>
      <c r="C26" s="4"/>
      <c r="D26" s="4"/>
      <c r="E26" s="4"/>
      <c r="F26" s="4"/>
      <c r="G26" s="4"/>
      <c r="H26" s="4"/>
      <c r="I26" s="4"/>
      <c r="J26" s="4"/>
      <c r="K26" s="4"/>
      <c r="M26" s="4"/>
      <c r="N26" s="4"/>
      <c r="O26" s="4"/>
      <c r="P26" s="4"/>
      <c r="Q26" s="4"/>
      <c r="R26" s="4"/>
      <c r="S26" s="4"/>
      <c r="T26" s="4"/>
      <c r="U26" s="4"/>
      <c r="V26" s="4"/>
      <c r="W26" s="4"/>
    </row>
    <row r="27" spans="1:26" ht="20.25" customHeight="1">
      <c r="A27" s="304" t="s">
        <v>28</v>
      </c>
      <c r="B27" s="304"/>
      <c r="C27" s="304"/>
      <c r="D27" s="304"/>
      <c r="E27" s="304"/>
      <c r="F27" s="304"/>
      <c r="G27" s="37"/>
      <c r="H27" s="37"/>
      <c r="I27" s="37"/>
      <c r="J27" s="331">
        <v>252</v>
      </c>
      <c r="K27" s="331"/>
      <c r="L27" s="331"/>
      <c r="M27" s="304" t="s">
        <v>28</v>
      </c>
      <c r="N27" s="304"/>
      <c r="O27" s="304"/>
      <c r="P27" s="304"/>
      <c r="Q27" s="304"/>
      <c r="R27" s="304"/>
      <c r="S27" s="304"/>
      <c r="T27" s="304"/>
      <c r="U27" s="304"/>
      <c r="V27" s="304"/>
      <c r="W27" s="304"/>
      <c r="X27" s="245">
        <v>253</v>
      </c>
      <c r="Y27" s="47"/>
      <c r="Z27" s="47"/>
    </row>
  </sheetData>
  <mergeCells count="17">
    <mergeCell ref="A27:F27"/>
    <mergeCell ref="J27:L27"/>
    <mergeCell ref="M27:W27"/>
    <mergeCell ref="M3:M4"/>
    <mergeCell ref="N3:N4"/>
    <mergeCell ref="O3:O4"/>
    <mergeCell ref="P3:P4"/>
    <mergeCell ref="Q3:Z3"/>
    <mergeCell ref="A1:L1"/>
    <mergeCell ref="M1:Z1"/>
    <mergeCell ref="A2:K2"/>
    <mergeCell ref="M2:N2"/>
    <mergeCell ref="A3:A4"/>
    <mergeCell ref="B3:B4"/>
    <mergeCell ref="C3:C4"/>
    <mergeCell ref="D3:D4"/>
    <mergeCell ref="E3:L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rgb="FFFF0000"/>
  </sheetPr>
  <dimension ref="A1:P29"/>
  <sheetViews>
    <sheetView rightToLeft="1" view="pageBreakPreview" zoomScaleSheetLayoutView="100" workbookViewId="0">
      <selection activeCell="S14" sqref="S14"/>
    </sheetView>
  </sheetViews>
  <sheetFormatPr defaultRowHeight="14.25"/>
  <cols>
    <col min="1" max="1" width="8.875" customWidth="1"/>
    <col min="2" max="2" width="9.25" customWidth="1"/>
    <col min="3" max="4" width="10.75" customWidth="1"/>
    <col min="5" max="5" width="0.625" customWidth="1"/>
    <col min="6" max="6" width="9.375" customWidth="1"/>
    <col min="7" max="7" width="10.75" customWidth="1"/>
    <col min="8" max="8" width="9.625" customWidth="1"/>
    <col min="9" max="9" width="0.75" customWidth="1"/>
    <col min="10" max="10" width="8.75" customWidth="1"/>
    <col min="11" max="12" width="10.75" customWidth="1"/>
    <col min="13" max="13" width="0.625" customWidth="1"/>
    <col min="14" max="14" width="9.875" customWidth="1"/>
    <col min="15" max="16" width="10.75" customWidth="1"/>
  </cols>
  <sheetData>
    <row r="1" spans="1:16" ht="27.75" customHeight="1">
      <c r="A1" s="293" t="s">
        <v>99</v>
      </c>
      <c r="B1" s="293"/>
      <c r="C1" s="293"/>
      <c r="D1" s="293"/>
      <c r="E1" s="293"/>
      <c r="F1" s="293"/>
      <c r="G1" s="293"/>
      <c r="H1" s="293"/>
      <c r="I1" s="293"/>
      <c r="J1" s="293"/>
      <c r="K1" s="293"/>
      <c r="L1" s="293"/>
      <c r="M1" s="293"/>
      <c r="N1" s="293"/>
      <c r="O1" s="293"/>
      <c r="P1" s="293"/>
    </row>
    <row r="2" spans="1:16" ht="21" customHeight="1" thickBot="1">
      <c r="A2" s="294" t="s">
        <v>108</v>
      </c>
      <c r="B2" s="294"/>
      <c r="C2" s="294"/>
      <c r="D2" s="294"/>
      <c r="E2" s="294"/>
      <c r="F2" s="294"/>
      <c r="G2" s="294"/>
      <c r="H2" s="294"/>
      <c r="I2" s="294"/>
      <c r="J2" s="294"/>
      <c r="K2" s="294"/>
      <c r="L2" s="294"/>
      <c r="M2" s="294"/>
      <c r="N2" s="294"/>
      <c r="O2" s="294"/>
      <c r="P2" s="294"/>
    </row>
    <row r="3" spans="1:16" ht="21" customHeight="1" thickTop="1">
      <c r="A3" s="295" t="s">
        <v>0</v>
      </c>
      <c r="B3" s="307" t="s">
        <v>100</v>
      </c>
      <c r="C3" s="307"/>
      <c r="D3" s="307"/>
      <c r="E3" s="174"/>
      <c r="F3" s="307" t="s">
        <v>101</v>
      </c>
      <c r="G3" s="307"/>
      <c r="H3" s="307"/>
      <c r="I3" s="174"/>
      <c r="J3" s="307" t="s">
        <v>102</v>
      </c>
      <c r="K3" s="307"/>
      <c r="L3" s="307"/>
      <c r="M3" s="174"/>
      <c r="N3" s="307" t="s">
        <v>103</v>
      </c>
      <c r="O3" s="307"/>
      <c r="P3" s="307"/>
    </row>
    <row r="4" spans="1:16" ht="37.5" customHeight="1">
      <c r="A4" s="297"/>
      <c r="B4" s="16" t="s">
        <v>104</v>
      </c>
      <c r="C4" s="16" t="s">
        <v>105</v>
      </c>
      <c r="D4" s="16" t="s">
        <v>31</v>
      </c>
      <c r="E4" s="175"/>
      <c r="F4" s="16" t="s">
        <v>104</v>
      </c>
      <c r="G4" s="16" t="s">
        <v>105</v>
      </c>
      <c r="H4" s="16" t="s">
        <v>31</v>
      </c>
      <c r="I4" s="175"/>
      <c r="J4" s="16" t="s">
        <v>104</v>
      </c>
      <c r="K4" s="16" t="s">
        <v>105</v>
      </c>
      <c r="L4" s="16" t="s">
        <v>31</v>
      </c>
      <c r="M4" s="175"/>
      <c r="N4" s="16" t="s">
        <v>104</v>
      </c>
      <c r="O4" s="16" t="s">
        <v>105</v>
      </c>
      <c r="P4" s="16" t="s">
        <v>31</v>
      </c>
    </row>
    <row r="5" spans="1:16" ht="21" customHeight="1">
      <c r="A5" s="8" t="s">
        <v>1</v>
      </c>
      <c r="B5" s="193">
        <v>180.54399999999995</v>
      </c>
      <c r="C5" s="193">
        <v>680.68</v>
      </c>
      <c r="D5" s="193">
        <v>861.22400000000016</v>
      </c>
      <c r="E5" s="1"/>
      <c r="F5" s="193">
        <v>4.16</v>
      </c>
      <c r="G5" s="193">
        <v>20.8</v>
      </c>
      <c r="H5" s="193">
        <v>24.96</v>
      </c>
      <c r="I5" s="1"/>
      <c r="J5" s="193">
        <v>35.892999999999994</v>
      </c>
      <c r="K5" s="193">
        <v>122.14799999999998</v>
      </c>
      <c r="L5" s="193">
        <v>158.041</v>
      </c>
      <c r="M5" s="1"/>
      <c r="N5" s="193">
        <v>220.59699999999998</v>
      </c>
      <c r="O5" s="193">
        <v>823.62800000000016</v>
      </c>
      <c r="P5" s="193">
        <v>1044.2250000000006</v>
      </c>
    </row>
    <row r="6" spans="1:16" ht="21" customHeight="1">
      <c r="A6" s="7" t="s">
        <v>2</v>
      </c>
      <c r="B6" s="194">
        <v>206.25695999999999</v>
      </c>
      <c r="C6" s="194">
        <v>680.68</v>
      </c>
      <c r="D6" s="194">
        <v>886.93696</v>
      </c>
      <c r="E6" s="176"/>
      <c r="F6" s="194">
        <v>1.82</v>
      </c>
      <c r="G6" s="194">
        <v>8.3719999999999999</v>
      </c>
      <c r="H6" s="194">
        <v>10.192</v>
      </c>
      <c r="I6" s="176"/>
      <c r="J6" s="194">
        <v>42.925999999999981</v>
      </c>
      <c r="K6" s="194">
        <v>149.75999999999996</v>
      </c>
      <c r="L6" s="194">
        <v>192.68599999999995</v>
      </c>
      <c r="M6" s="176"/>
      <c r="N6" s="194">
        <v>251.00295999999986</v>
      </c>
      <c r="O6" s="194">
        <v>838.81199999999978</v>
      </c>
      <c r="P6" s="194">
        <v>1089.8149600000002</v>
      </c>
    </row>
    <row r="7" spans="1:16" ht="21" customHeight="1">
      <c r="A7" s="7" t="s">
        <v>3</v>
      </c>
      <c r="B7" s="194">
        <v>1614.0383999999992</v>
      </c>
      <c r="C7" s="194">
        <v>5948.7480000000005</v>
      </c>
      <c r="D7" s="194">
        <v>7562.7864</v>
      </c>
      <c r="E7" s="176"/>
      <c r="F7" s="194">
        <v>103.74000000000001</v>
      </c>
      <c r="G7" s="194">
        <v>242.06</v>
      </c>
      <c r="H7" s="194">
        <v>345.8</v>
      </c>
      <c r="I7" s="176"/>
      <c r="J7" s="194">
        <v>184.07740000000004</v>
      </c>
      <c r="K7" s="194">
        <v>597.71400000000006</v>
      </c>
      <c r="L7" s="194">
        <v>781.79140000000018</v>
      </c>
      <c r="M7" s="176"/>
      <c r="N7" s="194">
        <v>1901.8558000000003</v>
      </c>
      <c r="O7" s="194">
        <v>6788.5220000000018</v>
      </c>
      <c r="P7" s="194">
        <v>8690.3778000000075</v>
      </c>
    </row>
    <row r="8" spans="1:16" ht="21" customHeight="1">
      <c r="A8" s="7" t="s">
        <v>4</v>
      </c>
      <c r="B8" s="194">
        <v>305.084</v>
      </c>
      <c r="C8" s="194">
        <v>1008.384</v>
      </c>
      <c r="D8" s="194">
        <v>1313.4680000000001</v>
      </c>
      <c r="E8" s="176"/>
      <c r="F8" s="194">
        <v>4.0039999999999996</v>
      </c>
      <c r="G8" s="194">
        <v>27.299999999999997</v>
      </c>
      <c r="H8" s="194">
        <v>31.304000000000002</v>
      </c>
      <c r="I8" s="176"/>
      <c r="J8" s="194">
        <v>68.775200000000012</v>
      </c>
      <c r="K8" s="194">
        <v>166.45199999999997</v>
      </c>
      <c r="L8" s="194">
        <v>235.22720000000001</v>
      </c>
      <c r="M8" s="176"/>
      <c r="N8" s="194">
        <v>377.86319999999989</v>
      </c>
      <c r="O8" s="194">
        <v>1202.1360000000002</v>
      </c>
      <c r="P8" s="194">
        <v>1579.9992</v>
      </c>
    </row>
    <row r="9" spans="1:16" ht="21" customHeight="1">
      <c r="A9" s="7" t="s">
        <v>5</v>
      </c>
      <c r="B9" s="194">
        <v>442.988</v>
      </c>
      <c r="C9" s="194">
        <v>1472.38</v>
      </c>
      <c r="D9" s="194">
        <v>1915.3680000000004</v>
      </c>
      <c r="E9" s="176"/>
      <c r="F9" s="194">
        <v>9.8279999999999994</v>
      </c>
      <c r="G9" s="194">
        <v>30.939999999999998</v>
      </c>
      <c r="H9" s="194">
        <v>40.768000000000001</v>
      </c>
      <c r="I9" s="176"/>
      <c r="J9" s="194">
        <v>26.234000000000005</v>
      </c>
      <c r="K9" s="194">
        <v>90.890799999999999</v>
      </c>
      <c r="L9" s="194">
        <v>117.12479999999999</v>
      </c>
      <c r="M9" s="176"/>
      <c r="N9" s="194">
        <v>479.05000000000007</v>
      </c>
      <c r="O9" s="194">
        <v>1594.2108000000003</v>
      </c>
      <c r="P9" s="194">
        <v>2073.2608000000009</v>
      </c>
    </row>
    <row r="10" spans="1:16" ht="21" customHeight="1">
      <c r="A10" s="7" t="s">
        <v>6</v>
      </c>
      <c r="B10" s="194">
        <v>231.14000000000001</v>
      </c>
      <c r="C10" s="194">
        <v>535.08000000000004</v>
      </c>
      <c r="D10" s="194">
        <v>766.22</v>
      </c>
      <c r="E10" s="176"/>
      <c r="F10" s="194">
        <v>0</v>
      </c>
      <c r="G10" s="194">
        <v>0</v>
      </c>
      <c r="H10" s="194">
        <v>0</v>
      </c>
      <c r="I10" s="176"/>
      <c r="J10" s="194">
        <v>37.414000000000001</v>
      </c>
      <c r="K10" s="194">
        <v>113.98400000000001</v>
      </c>
      <c r="L10" s="194">
        <v>151.398</v>
      </c>
      <c r="M10" s="176"/>
      <c r="N10" s="194">
        <v>268.55400000000009</v>
      </c>
      <c r="O10" s="194">
        <v>649.06400000000008</v>
      </c>
      <c r="P10" s="194">
        <v>917.61799999999994</v>
      </c>
    </row>
    <row r="11" spans="1:16" ht="21" customHeight="1">
      <c r="A11" s="7" t="s">
        <v>7</v>
      </c>
      <c r="B11" s="194">
        <v>219.85599999999999</v>
      </c>
      <c r="C11" s="194">
        <v>862.67999999999984</v>
      </c>
      <c r="D11" s="194">
        <v>1082.5359999999998</v>
      </c>
      <c r="E11" s="176"/>
      <c r="F11" s="194">
        <v>3.64</v>
      </c>
      <c r="G11" s="194">
        <v>13.468</v>
      </c>
      <c r="H11" s="194">
        <v>17.108000000000001</v>
      </c>
      <c r="I11" s="176"/>
      <c r="J11" s="194">
        <v>46.800000000000004</v>
      </c>
      <c r="K11" s="194">
        <v>132.08000000000004</v>
      </c>
      <c r="L11" s="194">
        <v>178.88</v>
      </c>
      <c r="M11" s="176"/>
      <c r="N11" s="194">
        <v>270.29600000000005</v>
      </c>
      <c r="O11" s="194">
        <v>1008.2280000000002</v>
      </c>
      <c r="P11" s="194">
        <v>1278.5239999999999</v>
      </c>
    </row>
    <row r="12" spans="1:16" ht="21" customHeight="1">
      <c r="A12" s="7" t="s">
        <v>8</v>
      </c>
      <c r="B12" s="194">
        <v>140.50399999999999</v>
      </c>
      <c r="C12" s="194">
        <v>434.98</v>
      </c>
      <c r="D12" s="194">
        <v>575.48400000000004</v>
      </c>
      <c r="E12" s="176"/>
      <c r="F12" s="194">
        <v>5.8240000000000007</v>
      </c>
      <c r="G12" s="194">
        <v>17.108000000000004</v>
      </c>
      <c r="H12" s="194">
        <v>22.932000000000002</v>
      </c>
      <c r="I12" s="176"/>
      <c r="J12" s="194">
        <v>44.98</v>
      </c>
      <c r="K12" s="194">
        <v>106.44400000000002</v>
      </c>
      <c r="L12" s="194">
        <v>151.42399999999998</v>
      </c>
      <c r="M12" s="176"/>
      <c r="N12" s="194">
        <v>191.30799999999996</v>
      </c>
      <c r="O12" s="194">
        <v>558.53200000000015</v>
      </c>
      <c r="P12" s="194">
        <v>749.83999999999969</v>
      </c>
    </row>
    <row r="13" spans="1:16" ht="21" customHeight="1">
      <c r="A13" s="7" t="s">
        <v>9</v>
      </c>
      <c r="B13" s="194">
        <v>82.26400000000001</v>
      </c>
      <c r="C13" s="194">
        <v>282.10000000000002</v>
      </c>
      <c r="D13" s="194">
        <v>364.36400000000003</v>
      </c>
      <c r="E13" s="176"/>
      <c r="F13" s="194">
        <v>0</v>
      </c>
      <c r="G13" s="194">
        <v>0</v>
      </c>
      <c r="H13" s="194">
        <v>0</v>
      </c>
      <c r="I13" s="176"/>
      <c r="J13" s="194">
        <v>18.933199999999999</v>
      </c>
      <c r="K13" s="194">
        <v>71.084000000000003</v>
      </c>
      <c r="L13" s="194">
        <v>90.017200000000017</v>
      </c>
      <c r="M13" s="176"/>
      <c r="N13" s="194">
        <v>101.1972</v>
      </c>
      <c r="O13" s="194">
        <v>353.18400000000014</v>
      </c>
      <c r="P13" s="194">
        <v>454.38119999999998</v>
      </c>
    </row>
    <row r="14" spans="1:16" ht="21" customHeight="1">
      <c r="A14" s="7" t="s">
        <v>21</v>
      </c>
      <c r="B14" s="194">
        <v>168.22000000000003</v>
      </c>
      <c r="C14" s="194">
        <v>581.56799999999998</v>
      </c>
      <c r="D14" s="194">
        <v>749.78800000000001</v>
      </c>
      <c r="E14" s="176"/>
      <c r="F14" s="194">
        <v>6.37</v>
      </c>
      <c r="G14" s="194">
        <v>29.847999999999999</v>
      </c>
      <c r="H14" s="194">
        <v>36.218000000000004</v>
      </c>
      <c r="I14" s="176"/>
      <c r="J14" s="194">
        <v>52.454999999999991</v>
      </c>
      <c r="K14" s="194">
        <v>177.47600000000011</v>
      </c>
      <c r="L14" s="194">
        <v>229.93099999999998</v>
      </c>
      <c r="M14" s="176"/>
      <c r="N14" s="194">
        <v>227.04499999999993</v>
      </c>
      <c r="O14" s="194">
        <v>788.89200000000017</v>
      </c>
      <c r="P14" s="194">
        <v>1015.9369999999998</v>
      </c>
    </row>
    <row r="15" spans="1:16" ht="21" customHeight="1">
      <c r="A15" s="7" t="s">
        <v>22</v>
      </c>
      <c r="B15" s="194">
        <v>90.63600000000001</v>
      </c>
      <c r="C15" s="194">
        <v>310.85599999999999</v>
      </c>
      <c r="D15" s="194">
        <v>401.4919999999999</v>
      </c>
      <c r="E15" s="176"/>
      <c r="F15" s="194">
        <v>0</v>
      </c>
      <c r="G15" s="194">
        <v>0</v>
      </c>
      <c r="H15" s="194">
        <v>0</v>
      </c>
      <c r="I15" s="176"/>
      <c r="J15" s="194">
        <v>35.594000000000001</v>
      </c>
      <c r="K15" s="194">
        <v>93.313999999999993</v>
      </c>
      <c r="L15" s="194">
        <v>128.90799999999999</v>
      </c>
      <c r="M15" s="176"/>
      <c r="N15" s="194">
        <v>126.23</v>
      </c>
      <c r="O15" s="194">
        <v>404.17</v>
      </c>
      <c r="P15" s="194">
        <v>530.4</v>
      </c>
    </row>
    <row r="16" spans="1:16" ht="21" customHeight="1" thickBot="1">
      <c r="A16" s="172" t="s">
        <v>10</v>
      </c>
      <c r="B16" s="193">
        <v>390.57199999999995</v>
      </c>
      <c r="C16" s="193">
        <v>1501.5</v>
      </c>
      <c r="D16" s="193">
        <v>1892.0720000000003</v>
      </c>
      <c r="E16" s="1"/>
      <c r="F16" s="193">
        <v>32.031999999999996</v>
      </c>
      <c r="G16" s="193">
        <v>140.14000000000001</v>
      </c>
      <c r="H16" s="193">
        <v>172.17199999999997</v>
      </c>
      <c r="I16" s="1"/>
      <c r="J16" s="193">
        <v>68.899999999999977</v>
      </c>
      <c r="K16" s="193">
        <v>238.94000000000014</v>
      </c>
      <c r="L16" s="193">
        <v>307.83999999999992</v>
      </c>
      <c r="M16" s="1"/>
      <c r="N16" s="193">
        <v>491.50399999999991</v>
      </c>
      <c r="O16" s="193">
        <v>1880.5799999999997</v>
      </c>
      <c r="P16" s="193">
        <v>2372.0839999999998</v>
      </c>
    </row>
    <row r="17" spans="1:16" s="158" customFormat="1" ht="21" customHeight="1" thickTop="1" thickBot="1">
      <c r="A17" s="133" t="s">
        <v>11</v>
      </c>
      <c r="B17" s="195">
        <v>4072.1033600000005</v>
      </c>
      <c r="C17" s="195">
        <v>14299.636</v>
      </c>
      <c r="D17" s="195">
        <v>18371.739360000003</v>
      </c>
      <c r="E17" s="177"/>
      <c r="F17" s="195">
        <v>171.41800000000001</v>
      </c>
      <c r="G17" s="195">
        <v>530.03600000000006</v>
      </c>
      <c r="H17" s="195">
        <v>701.45399999999995</v>
      </c>
      <c r="I17" s="177"/>
      <c r="J17" s="195">
        <v>662.98180000000002</v>
      </c>
      <c r="K17" s="195">
        <v>2060.2868000000003</v>
      </c>
      <c r="L17" s="195">
        <v>2723.2686000000008</v>
      </c>
      <c r="M17" s="177"/>
      <c r="N17" s="195">
        <v>4906.5031599999993</v>
      </c>
      <c r="O17" s="198">
        <v>16889.958799999993</v>
      </c>
      <c r="P17" s="198">
        <v>21796.461960000008</v>
      </c>
    </row>
    <row r="18" spans="1:16" s="158" customFormat="1" ht="21" customHeight="1" thickTop="1" thickBot="1">
      <c r="A18" s="129" t="s">
        <v>12</v>
      </c>
      <c r="B18" s="196"/>
      <c r="C18" s="196"/>
      <c r="D18" s="196"/>
      <c r="E18" s="129"/>
      <c r="F18" s="196"/>
      <c r="G18" s="196"/>
      <c r="H18" s="196"/>
      <c r="I18" s="129"/>
      <c r="J18" s="196"/>
      <c r="K18" s="196"/>
      <c r="L18" s="196"/>
      <c r="M18" s="129"/>
      <c r="N18" s="196"/>
      <c r="O18" s="196"/>
      <c r="P18" s="196"/>
    </row>
    <row r="19" spans="1:16" ht="21" customHeight="1" thickTop="1">
      <c r="A19" s="58" t="s">
        <v>23</v>
      </c>
      <c r="B19" s="193">
        <v>420.05599999999987</v>
      </c>
      <c r="C19" s="193">
        <v>1215.76</v>
      </c>
      <c r="D19" s="193">
        <v>1635.8159999999996</v>
      </c>
      <c r="E19" s="1"/>
      <c r="F19" s="193">
        <v>39.26</v>
      </c>
      <c r="G19" s="193">
        <v>106.08000000000001</v>
      </c>
      <c r="H19" s="193">
        <v>145.33999999999997</v>
      </c>
      <c r="I19" s="1"/>
      <c r="J19" s="193">
        <v>56.653999999999996</v>
      </c>
      <c r="K19" s="193">
        <v>165.15200000000004</v>
      </c>
      <c r="L19" s="193">
        <v>221.80600000000001</v>
      </c>
      <c r="M19" s="1"/>
      <c r="N19" s="193">
        <v>515.9699999999998</v>
      </c>
      <c r="O19" s="193">
        <v>1486.9920000000004</v>
      </c>
      <c r="P19" s="193">
        <v>2002.9619999999995</v>
      </c>
    </row>
    <row r="20" spans="1:16" ht="21" customHeight="1">
      <c r="A20" s="7" t="s">
        <v>24</v>
      </c>
      <c r="B20" s="194">
        <v>365.76800000000003</v>
      </c>
      <c r="C20" s="194">
        <v>1502.0200000000002</v>
      </c>
      <c r="D20" s="194">
        <v>1867.7880000000005</v>
      </c>
      <c r="E20" s="176"/>
      <c r="F20" s="194">
        <v>124.03299999999999</v>
      </c>
      <c r="G20" s="194">
        <v>391.82000000000005</v>
      </c>
      <c r="H20" s="194">
        <v>515.85300000000018</v>
      </c>
      <c r="I20" s="176"/>
      <c r="J20" s="194">
        <v>160.78920000000008</v>
      </c>
      <c r="K20" s="194">
        <v>437.06</v>
      </c>
      <c r="L20" s="194">
        <v>597.84920000000011</v>
      </c>
      <c r="M20" s="176"/>
      <c r="N20" s="194">
        <v>650.59019999999998</v>
      </c>
      <c r="O20" s="193">
        <v>2330.9000000000019</v>
      </c>
      <c r="P20" s="193">
        <v>2981.4901999999988</v>
      </c>
    </row>
    <row r="21" spans="1:16" ht="21" customHeight="1" thickBot="1">
      <c r="A21" s="8" t="s">
        <v>13</v>
      </c>
      <c r="B21" s="197">
        <v>273.36400000000003</v>
      </c>
      <c r="C21" s="197">
        <v>1117.48</v>
      </c>
      <c r="D21" s="197">
        <v>1390.8440000000001</v>
      </c>
      <c r="E21" s="6"/>
      <c r="F21" s="197">
        <v>38.948</v>
      </c>
      <c r="G21" s="197">
        <v>107.22400000000002</v>
      </c>
      <c r="H21" s="197">
        <v>146.172</v>
      </c>
      <c r="I21" s="6"/>
      <c r="J21" s="197">
        <v>47.033999999999992</v>
      </c>
      <c r="K21" s="197">
        <v>212.68000000000004</v>
      </c>
      <c r="L21" s="197">
        <v>259.71399999999994</v>
      </c>
      <c r="M21" s="6"/>
      <c r="N21" s="197">
        <v>359.34599999999983</v>
      </c>
      <c r="O21" s="193">
        <v>1437.3840000000012</v>
      </c>
      <c r="P21" s="193">
        <v>1796.7299999999998</v>
      </c>
    </row>
    <row r="22" spans="1:16" ht="21" customHeight="1" thickTop="1" thickBot="1">
      <c r="A22" s="133" t="s">
        <v>11</v>
      </c>
      <c r="B22" s="195">
        <v>1059.1880000000003</v>
      </c>
      <c r="C22" s="195">
        <v>3835.2599999999989</v>
      </c>
      <c r="D22" s="195">
        <v>4894.4480000000003</v>
      </c>
      <c r="E22" s="177"/>
      <c r="F22" s="195">
        <v>202.24099999999996</v>
      </c>
      <c r="G22" s="195">
        <v>605.12399999999991</v>
      </c>
      <c r="H22" s="195">
        <v>807.36500000000001</v>
      </c>
      <c r="I22" s="177"/>
      <c r="J22" s="195">
        <v>264.47719999999987</v>
      </c>
      <c r="K22" s="195">
        <v>814.89200000000039</v>
      </c>
      <c r="L22" s="195">
        <v>1079.3692000000001</v>
      </c>
      <c r="M22" s="177"/>
      <c r="N22" s="195">
        <v>1525.9062000000013</v>
      </c>
      <c r="O22" s="198">
        <v>5255.2760000000026</v>
      </c>
      <c r="P22" s="198">
        <v>6781.1821999999956</v>
      </c>
    </row>
    <row r="23" spans="1:16" ht="21" customHeight="1" thickTop="1" thickBot="1">
      <c r="A23" s="17" t="s">
        <v>14</v>
      </c>
      <c r="B23" s="196">
        <v>5131.2913599999983</v>
      </c>
      <c r="C23" s="196">
        <v>18134.895999999993</v>
      </c>
      <c r="D23" s="196">
        <v>23266.18736</v>
      </c>
      <c r="E23" s="83"/>
      <c r="F23" s="196">
        <v>373.65900000000016</v>
      </c>
      <c r="G23" s="196">
        <v>1135.1600000000001</v>
      </c>
      <c r="H23" s="196">
        <v>1508.8190000000004</v>
      </c>
      <c r="I23" s="83"/>
      <c r="J23" s="196">
        <v>927.45899999999961</v>
      </c>
      <c r="K23" s="196">
        <v>2875.1787999999983</v>
      </c>
      <c r="L23" s="196">
        <v>3802.6378000000009</v>
      </c>
      <c r="M23" s="83"/>
      <c r="N23" s="196">
        <v>6432.4093600000042</v>
      </c>
      <c r="O23" s="196">
        <v>22145.23480000002</v>
      </c>
      <c r="P23" s="196">
        <v>28577.64415999996</v>
      </c>
    </row>
    <row r="24" spans="1:16" ht="3.75" customHeight="1" thickTop="1">
      <c r="A24" s="3"/>
      <c r="B24" s="3"/>
      <c r="C24" s="3"/>
      <c r="D24" s="3"/>
      <c r="E24" s="3"/>
      <c r="F24" s="3"/>
      <c r="G24" s="3"/>
      <c r="H24" s="3"/>
      <c r="I24" s="3"/>
      <c r="J24" s="3"/>
      <c r="K24" s="3"/>
      <c r="L24" s="3"/>
      <c r="M24" s="3"/>
      <c r="N24" s="3"/>
      <c r="O24" s="3"/>
      <c r="P24" s="3"/>
    </row>
    <row r="25" spans="1:16" ht="9.75" customHeight="1">
      <c r="A25" s="3"/>
      <c r="B25" s="3"/>
      <c r="C25" s="3"/>
      <c r="D25" s="3"/>
      <c r="E25" s="3"/>
      <c r="F25" s="3"/>
      <c r="G25" s="3"/>
      <c r="H25" s="3"/>
      <c r="I25" s="3"/>
      <c r="J25" s="3"/>
      <c r="K25" s="3"/>
      <c r="L25" s="3"/>
      <c r="M25" s="3"/>
      <c r="N25" s="3"/>
      <c r="O25" s="3"/>
      <c r="P25" s="3"/>
    </row>
    <row r="26" spans="1:16" ht="16.5" customHeight="1">
      <c r="A26" s="303"/>
      <c r="B26" s="303"/>
      <c r="C26" s="303"/>
      <c r="D26" s="303"/>
      <c r="E26" s="303"/>
      <c r="F26" s="303"/>
      <c r="G26" s="303"/>
      <c r="H26" s="303"/>
      <c r="I26" s="303"/>
      <c r="J26" s="303"/>
      <c r="K26" s="303"/>
      <c r="L26" s="303"/>
      <c r="M26" s="303"/>
      <c r="N26" s="303"/>
      <c r="O26" s="303"/>
      <c r="P26" s="303"/>
    </row>
    <row r="27" spans="1:16" ht="28.5" customHeight="1">
      <c r="A27" s="178"/>
      <c r="B27" s="178"/>
      <c r="C27" s="178"/>
      <c r="D27" s="178"/>
      <c r="E27" s="178"/>
      <c r="F27" s="178"/>
      <c r="G27" s="178"/>
      <c r="H27" s="178"/>
      <c r="I27" s="178"/>
      <c r="J27" s="178"/>
      <c r="K27" s="178"/>
      <c r="L27" s="178"/>
      <c r="M27" s="178"/>
      <c r="N27" s="178"/>
      <c r="O27" s="178"/>
      <c r="P27" s="178"/>
    </row>
    <row r="28" spans="1:16" ht="10.5" customHeight="1" thickBot="1">
      <c r="A28" s="4"/>
      <c r="B28" s="4"/>
      <c r="C28" s="4"/>
      <c r="D28" s="4"/>
      <c r="E28" s="4"/>
      <c r="F28" s="4"/>
      <c r="G28" s="4"/>
      <c r="H28" s="4"/>
      <c r="I28" s="4"/>
      <c r="J28" s="4"/>
      <c r="K28" s="4"/>
      <c r="L28" s="4"/>
      <c r="M28" s="4"/>
      <c r="N28" s="4"/>
      <c r="O28" s="4"/>
      <c r="P28" s="4"/>
    </row>
    <row r="29" spans="1:16" ht="21.75" customHeight="1">
      <c r="A29" s="304" t="s">
        <v>28</v>
      </c>
      <c r="B29" s="304"/>
      <c r="C29" s="304"/>
      <c r="D29" s="304"/>
      <c r="E29" s="304"/>
      <c r="F29" s="304"/>
      <c r="G29" s="304"/>
      <c r="H29" s="37"/>
      <c r="I29" s="37"/>
      <c r="J29" s="37"/>
      <c r="K29" s="37"/>
      <c r="L29" s="37"/>
      <c r="M29" s="37"/>
      <c r="N29" s="37"/>
      <c r="O29" s="37"/>
      <c r="P29" s="37"/>
    </row>
  </sheetData>
  <mergeCells count="10">
    <mergeCell ref="A26:P26"/>
    <mergeCell ref="A29:G29"/>
    <mergeCell ref="A1:P1"/>
    <mergeCell ref="A3:A4"/>
    <mergeCell ref="B3:D3"/>
    <mergeCell ref="F3:H3"/>
    <mergeCell ref="J3:L3"/>
    <mergeCell ref="N3:P3"/>
    <mergeCell ref="A2:L2"/>
    <mergeCell ref="M2:P2"/>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dimension ref="A1:L64"/>
  <sheetViews>
    <sheetView rightToLeft="1" view="pageBreakPreview" zoomScaleSheetLayoutView="100" workbookViewId="0">
      <selection activeCell="O6" sqref="O6"/>
    </sheetView>
  </sheetViews>
  <sheetFormatPr defaultRowHeight="14.25"/>
  <cols>
    <col min="1" max="1" width="9.25" customWidth="1"/>
    <col min="2" max="3" width="10.375" customWidth="1"/>
    <col min="4" max="5" width="13.375" customWidth="1"/>
    <col min="6" max="6" width="15" customWidth="1"/>
    <col min="7" max="10" width="10.625" customWidth="1"/>
  </cols>
  <sheetData>
    <row r="1" spans="1:12" ht="35.25" customHeight="1">
      <c r="A1" s="323" t="s">
        <v>120</v>
      </c>
      <c r="B1" s="323"/>
      <c r="C1" s="323"/>
      <c r="D1" s="323"/>
      <c r="E1" s="323"/>
      <c r="F1" s="323"/>
      <c r="G1" s="323"/>
      <c r="H1" s="323"/>
      <c r="I1" s="323"/>
      <c r="J1" s="323"/>
    </row>
    <row r="2" spans="1:12" ht="18" customHeight="1" thickBot="1">
      <c r="A2" s="294" t="s">
        <v>57</v>
      </c>
      <c r="B2" s="294"/>
      <c r="C2" s="294"/>
      <c r="D2" s="294"/>
      <c r="E2" s="294"/>
      <c r="F2" s="294"/>
      <c r="G2" s="294"/>
      <c r="H2" s="294"/>
      <c r="I2" s="294"/>
      <c r="J2" s="294"/>
    </row>
    <row r="3" spans="1:12" ht="31.5" customHeight="1" thickTop="1">
      <c r="A3" s="295" t="s">
        <v>0</v>
      </c>
      <c r="B3" s="295" t="s">
        <v>20</v>
      </c>
      <c r="C3" s="295" t="s">
        <v>58</v>
      </c>
      <c r="D3" s="295" t="s">
        <v>60</v>
      </c>
      <c r="E3" s="295" t="s">
        <v>32</v>
      </c>
      <c r="F3" s="295" t="s">
        <v>33</v>
      </c>
      <c r="G3" s="307" t="s">
        <v>55</v>
      </c>
      <c r="H3" s="307"/>
      <c r="I3" s="307"/>
      <c r="J3" s="307"/>
    </row>
    <row r="4" spans="1:12" ht="24" customHeight="1">
      <c r="A4" s="297"/>
      <c r="B4" s="297"/>
      <c r="C4" s="297"/>
      <c r="D4" s="297"/>
      <c r="E4" s="297"/>
      <c r="F4" s="297"/>
      <c r="G4" s="41" t="s">
        <v>34</v>
      </c>
      <c r="H4" s="41" t="s">
        <v>35</v>
      </c>
      <c r="I4" s="41" t="s">
        <v>36</v>
      </c>
      <c r="J4" s="41" t="s">
        <v>31</v>
      </c>
    </row>
    <row r="5" spans="1:12" ht="23.1" customHeight="1">
      <c r="A5" s="308" t="s">
        <v>1</v>
      </c>
      <c r="B5" s="34" t="s">
        <v>18</v>
      </c>
      <c r="C5" s="77">
        <v>6</v>
      </c>
      <c r="D5" s="90">
        <v>180.54399999999995</v>
      </c>
      <c r="E5" s="90">
        <v>496</v>
      </c>
      <c r="F5" s="90">
        <v>100</v>
      </c>
      <c r="G5" s="90">
        <v>0</v>
      </c>
      <c r="H5" s="90">
        <v>0</v>
      </c>
      <c r="I5" s="90">
        <v>100</v>
      </c>
      <c r="J5" s="90">
        <v>100</v>
      </c>
      <c r="K5" s="143"/>
      <c r="L5" s="143"/>
    </row>
    <row r="6" spans="1:12" ht="23.1" customHeight="1">
      <c r="A6" s="309"/>
      <c r="B6" s="31" t="s">
        <v>19</v>
      </c>
      <c r="C6" s="120">
        <v>2</v>
      </c>
      <c r="D6" s="91">
        <v>4.16</v>
      </c>
      <c r="E6" s="91">
        <v>12</v>
      </c>
      <c r="F6" s="91">
        <v>100</v>
      </c>
      <c r="G6" s="91">
        <v>0</v>
      </c>
      <c r="H6" s="91">
        <v>0</v>
      </c>
      <c r="I6" s="91">
        <v>100</v>
      </c>
      <c r="J6" s="91">
        <v>100</v>
      </c>
      <c r="K6" s="143"/>
      <c r="L6" s="143"/>
    </row>
    <row r="7" spans="1:12" ht="23.1" customHeight="1">
      <c r="A7" s="308" t="s">
        <v>2</v>
      </c>
      <c r="B7" s="34" t="s">
        <v>18</v>
      </c>
      <c r="C7" s="77">
        <v>7</v>
      </c>
      <c r="D7" s="90">
        <v>206.25695999999999</v>
      </c>
      <c r="E7" s="90">
        <v>566.64</v>
      </c>
      <c r="F7" s="90">
        <v>100</v>
      </c>
      <c r="G7" s="90">
        <v>0</v>
      </c>
      <c r="H7" s="90">
        <v>0</v>
      </c>
      <c r="I7" s="90">
        <v>100</v>
      </c>
      <c r="J7" s="90">
        <v>100</v>
      </c>
      <c r="K7" s="143"/>
      <c r="L7" s="143"/>
    </row>
    <row r="8" spans="1:12" ht="23.1" customHeight="1">
      <c r="A8" s="309"/>
      <c r="B8" s="31" t="s">
        <v>19</v>
      </c>
      <c r="C8" s="120">
        <v>4</v>
      </c>
      <c r="D8" s="91">
        <v>1.82</v>
      </c>
      <c r="E8" s="91">
        <v>5</v>
      </c>
      <c r="F8" s="91">
        <v>100</v>
      </c>
      <c r="G8" s="91">
        <v>0</v>
      </c>
      <c r="H8" s="91">
        <v>0</v>
      </c>
      <c r="I8" s="91">
        <v>100</v>
      </c>
      <c r="J8" s="91">
        <v>100</v>
      </c>
      <c r="K8" s="143"/>
      <c r="L8" s="143"/>
    </row>
    <row r="9" spans="1:12" ht="23.1" customHeight="1">
      <c r="A9" s="308" t="s">
        <v>3</v>
      </c>
      <c r="B9" s="34" t="s">
        <v>18</v>
      </c>
      <c r="C9" s="77">
        <v>49</v>
      </c>
      <c r="D9" s="221">
        <v>1614.0383999999992</v>
      </c>
      <c r="E9" s="221">
        <v>4435.5999999999995</v>
      </c>
      <c r="F9" s="90">
        <v>97.959183673469383</v>
      </c>
      <c r="G9" s="90">
        <v>6.1224489795918364</v>
      </c>
      <c r="H9" s="90">
        <v>2.0408163265306123</v>
      </c>
      <c r="I9" s="90">
        <v>91.83673469387756</v>
      </c>
      <c r="J9" s="90">
        <v>100</v>
      </c>
      <c r="K9" s="143"/>
      <c r="L9" s="143"/>
    </row>
    <row r="10" spans="1:12" ht="23.1" customHeight="1">
      <c r="A10" s="309"/>
      <c r="B10" s="31" t="s">
        <v>19</v>
      </c>
      <c r="C10" s="120">
        <v>37</v>
      </c>
      <c r="D10" s="91">
        <v>103.74000000000001</v>
      </c>
      <c r="E10" s="91">
        <v>284.99999999999989</v>
      </c>
      <c r="F10" s="91">
        <v>97.222222222222214</v>
      </c>
      <c r="G10" s="91">
        <v>0</v>
      </c>
      <c r="H10" s="91">
        <v>2.7777777777777777</v>
      </c>
      <c r="I10" s="91">
        <v>97.222222222222214</v>
      </c>
      <c r="J10" s="91">
        <v>100</v>
      </c>
      <c r="K10" s="143"/>
      <c r="L10" s="143"/>
    </row>
    <row r="11" spans="1:12" ht="23.1" customHeight="1">
      <c r="A11" s="308" t="s">
        <v>4</v>
      </c>
      <c r="B11" s="34" t="s">
        <v>18</v>
      </c>
      <c r="C11" s="77">
        <v>15</v>
      </c>
      <c r="D11" s="90">
        <v>305.084</v>
      </c>
      <c r="E11" s="90">
        <v>861.00000000000011</v>
      </c>
      <c r="F11" s="90">
        <v>100</v>
      </c>
      <c r="G11" s="90">
        <v>0</v>
      </c>
      <c r="H11" s="90">
        <v>0</v>
      </c>
      <c r="I11" s="90">
        <v>100</v>
      </c>
      <c r="J11" s="90">
        <v>100</v>
      </c>
      <c r="K11" s="143"/>
      <c r="L11" s="143"/>
    </row>
    <row r="12" spans="1:12" ht="23.1" customHeight="1">
      <c r="A12" s="309"/>
      <c r="B12" s="31" t="s">
        <v>19</v>
      </c>
      <c r="C12" s="120">
        <v>3</v>
      </c>
      <c r="D12" s="91">
        <v>4.0039999999999996</v>
      </c>
      <c r="E12" s="91">
        <v>11</v>
      </c>
      <c r="F12" s="91">
        <v>100</v>
      </c>
      <c r="G12" s="91">
        <v>0</v>
      </c>
      <c r="H12" s="91">
        <v>0</v>
      </c>
      <c r="I12" s="91">
        <v>100</v>
      </c>
      <c r="J12" s="91">
        <v>100</v>
      </c>
      <c r="K12" s="143"/>
      <c r="L12" s="143"/>
    </row>
    <row r="13" spans="1:12" ht="23.1" customHeight="1">
      <c r="A13" s="308" t="s">
        <v>5</v>
      </c>
      <c r="B13" s="34" t="s">
        <v>18</v>
      </c>
      <c r="C13" s="77">
        <v>6</v>
      </c>
      <c r="D13" s="90">
        <v>442.988</v>
      </c>
      <c r="E13" s="90">
        <v>1217</v>
      </c>
      <c r="F13" s="90">
        <v>100</v>
      </c>
      <c r="G13" s="90">
        <v>0</v>
      </c>
      <c r="H13" s="90">
        <v>0</v>
      </c>
      <c r="I13" s="90">
        <v>100</v>
      </c>
      <c r="J13" s="90">
        <v>100</v>
      </c>
      <c r="K13" s="143"/>
      <c r="L13" s="143"/>
    </row>
    <row r="14" spans="1:12" ht="23.1" customHeight="1">
      <c r="A14" s="309"/>
      <c r="B14" s="31" t="s">
        <v>19</v>
      </c>
      <c r="C14" s="78">
        <v>2</v>
      </c>
      <c r="D14" s="91">
        <v>9.8279999999999994</v>
      </c>
      <c r="E14" s="91">
        <v>27</v>
      </c>
      <c r="F14" s="91">
        <v>100</v>
      </c>
      <c r="G14" s="91">
        <v>0</v>
      </c>
      <c r="H14" s="91">
        <v>0</v>
      </c>
      <c r="I14" s="91">
        <v>100</v>
      </c>
      <c r="J14" s="91">
        <v>100</v>
      </c>
      <c r="K14" s="143"/>
      <c r="L14" s="143"/>
    </row>
    <row r="15" spans="1:12" ht="23.1" customHeight="1">
      <c r="A15" s="308" t="s">
        <v>6</v>
      </c>
      <c r="B15" s="34" t="s">
        <v>18</v>
      </c>
      <c r="C15" s="77">
        <v>8</v>
      </c>
      <c r="D15" s="90">
        <v>231.14000000000001</v>
      </c>
      <c r="E15" s="90">
        <v>635</v>
      </c>
      <c r="F15" s="90">
        <v>100</v>
      </c>
      <c r="G15" s="90">
        <v>0</v>
      </c>
      <c r="H15" s="90">
        <v>0</v>
      </c>
      <c r="I15" s="90">
        <v>100</v>
      </c>
      <c r="J15" s="90">
        <v>100</v>
      </c>
      <c r="K15" s="143"/>
      <c r="L15" s="143"/>
    </row>
    <row r="16" spans="1:12" ht="23.1" customHeight="1">
      <c r="A16" s="309"/>
      <c r="B16" s="31" t="s">
        <v>19</v>
      </c>
      <c r="C16" s="78">
        <v>0</v>
      </c>
      <c r="D16" s="91">
        <v>0</v>
      </c>
      <c r="E16" s="91">
        <v>0</v>
      </c>
      <c r="F16" s="91">
        <v>0</v>
      </c>
      <c r="G16" s="91">
        <v>0</v>
      </c>
      <c r="H16" s="91">
        <v>0</v>
      </c>
      <c r="I16" s="91">
        <v>0</v>
      </c>
      <c r="J16" s="91">
        <v>0</v>
      </c>
      <c r="K16" s="143"/>
      <c r="L16" s="143"/>
    </row>
    <row r="17" spans="1:12" ht="23.1" customHeight="1">
      <c r="A17" s="308" t="s">
        <v>7</v>
      </c>
      <c r="B17" s="34" t="s">
        <v>18</v>
      </c>
      <c r="C17" s="79">
        <v>7</v>
      </c>
      <c r="D17" s="92">
        <v>219.85599999999999</v>
      </c>
      <c r="E17" s="92">
        <v>604</v>
      </c>
      <c r="F17" s="92">
        <v>100</v>
      </c>
      <c r="G17" s="92">
        <v>14.285714285714285</v>
      </c>
      <c r="H17" s="92">
        <v>0</v>
      </c>
      <c r="I17" s="92">
        <v>85.714285714285708</v>
      </c>
      <c r="J17" s="92">
        <v>100</v>
      </c>
      <c r="K17" s="143"/>
      <c r="L17" s="143"/>
    </row>
    <row r="18" spans="1:12" ht="21" customHeight="1">
      <c r="A18" s="309"/>
      <c r="B18" s="35" t="s">
        <v>19</v>
      </c>
      <c r="C18" s="78">
        <v>3</v>
      </c>
      <c r="D18" s="91">
        <v>3.64</v>
      </c>
      <c r="E18" s="91">
        <v>10</v>
      </c>
      <c r="F18" s="91">
        <v>66.666666666666657</v>
      </c>
      <c r="G18" s="91">
        <v>0</v>
      </c>
      <c r="H18" s="91">
        <v>0</v>
      </c>
      <c r="I18" s="91">
        <v>100</v>
      </c>
      <c r="J18" s="91">
        <v>100</v>
      </c>
      <c r="K18" s="143"/>
      <c r="L18" s="143"/>
    </row>
    <row r="19" spans="1:12" ht="23.1" customHeight="1">
      <c r="A19" s="320" t="s">
        <v>8</v>
      </c>
      <c r="B19" s="34" t="s">
        <v>18</v>
      </c>
      <c r="C19" s="77">
        <v>6</v>
      </c>
      <c r="D19" s="90">
        <v>140.50399999999999</v>
      </c>
      <c r="E19" s="90">
        <v>386.00000000000006</v>
      </c>
      <c r="F19" s="90">
        <v>100</v>
      </c>
      <c r="G19" s="90">
        <v>0</v>
      </c>
      <c r="H19" s="90">
        <v>16.666666666666664</v>
      </c>
      <c r="I19" s="90">
        <v>83.333333333333343</v>
      </c>
      <c r="J19" s="90">
        <v>100</v>
      </c>
      <c r="K19" s="143"/>
      <c r="L19" s="143"/>
    </row>
    <row r="20" spans="1:12" ht="23.1" customHeight="1">
      <c r="A20" s="321"/>
      <c r="B20" s="31" t="s">
        <v>19</v>
      </c>
      <c r="C20" s="78">
        <v>3</v>
      </c>
      <c r="D20" s="91">
        <v>5.8240000000000007</v>
      </c>
      <c r="E20" s="91">
        <v>16</v>
      </c>
      <c r="F20" s="91">
        <v>100</v>
      </c>
      <c r="G20" s="91">
        <v>0</v>
      </c>
      <c r="H20" s="91">
        <v>0</v>
      </c>
      <c r="I20" s="91">
        <v>100</v>
      </c>
      <c r="J20" s="91">
        <v>100</v>
      </c>
      <c r="K20" s="143"/>
      <c r="L20" s="143"/>
    </row>
    <row r="21" spans="1:12" ht="23.1" customHeight="1">
      <c r="A21" s="308" t="s">
        <v>9</v>
      </c>
      <c r="B21" s="34" t="s">
        <v>18</v>
      </c>
      <c r="C21" s="77">
        <v>4</v>
      </c>
      <c r="D21" s="90">
        <v>82.26400000000001</v>
      </c>
      <c r="E21" s="90">
        <v>226</v>
      </c>
      <c r="F21" s="90">
        <v>100</v>
      </c>
      <c r="G21" s="90">
        <v>0</v>
      </c>
      <c r="H21" s="90">
        <v>0</v>
      </c>
      <c r="I21" s="90">
        <v>100</v>
      </c>
      <c r="J21" s="90">
        <v>100</v>
      </c>
      <c r="K21" s="143"/>
      <c r="L21" s="143"/>
    </row>
    <row r="22" spans="1:12" ht="23.1" customHeight="1">
      <c r="A22" s="309"/>
      <c r="B22" s="31" t="s">
        <v>19</v>
      </c>
      <c r="C22" s="78">
        <v>0</v>
      </c>
      <c r="D22" s="91">
        <v>0</v>
      </c>
      <c r="E22" s="91">
        <v>0</v>
      </c>
      <c r="F22" s="91">
        <v>0</v>
      </c>
      <c r="G22" s="91">
        <v>0</v>
      </c>
      <c r="H22" s="91">
        <v>0</v>
      </c>
      <c r="I22" s="91">
        <v>0</v>
      </c>
      <c r="J22" s="91">
        <v>0</v>
      </c>
      <c r="K22" s="143"/>
      <c r="L22" s="143"/>
    </row>
    <row r="23" spans="1:12" ht="23.1" customHeight="1">
      <c r="A23" s="308" t="s">
        <v>15</v>
      </c>
      <c r="B23" s="34" t="s">
        <v>18</v>
      </c>
      <c r="C23" s="77">
        <v>9</v>
      </c>
      <c r="D23" s="90">
        <v>168.22000000000003</v>
      </c>
      <c r="E23" s="90">
        <v>490</v>
      </c>
      <c r="F23" s="90">
        <v>88.888888888888886</v>
      </c>
      <c r="G23" s="90">
        <v>0</v>
      </c>
      <c r="H23" s="90">
        <v>0</v>
      </c>
      <c r="I23" s="90">
        <v>100</v>
      </c>
      <c r="J23" s="90">
        <v>100</v>
      </c>
      <c r="K23" s="143"/>
      <c r="L23" s="143"/>
    </row>
    <row r="24" spans="1:12" ht="23.1" customHeight="1">
      <c r="A24" s="309"/>
      <c r="B24" s="31" t="s">
        <v>19</v>
      </c>
      <c r="C24" s="78">
        <v>2</v>
      </c>
      <c r="D24" s="91">
        <v>6.37</v>
      </c>
      <c r="E24" s="91">
        <v>17.5</v>
      </c>
      <c r="F24" s="91">
        <v>100</v>
      </c>
      <c r="G24" s="91">
        <v>0</v>
      </c>
      <c r="H24" s="91">
        <v>0</v>
      </c>
      <c r="I24" s="91">
        <v>100</v>
      </c>
      <c r="J24" s="91">
        <v>100</v>
      </c>
      <c r="K24" s="143"/>
      <c r="L24" s="143"/>
    </row>
    <row r="25" spans="1:12" ht="12" customHeight="1">
      <c r="A25" s="33"/>
      <c r="B25" s="33"/>
      <c r="C25" s="33"/>
      <c r="D25" s="63"/>
      <c r="E25" s="63"/>
      <c r="F25" s="241"/>
      <c r="G25" s="241"/>
      <c r="H25" s="33"/>
      <c r="I25" s="33"/>
      <c r="J25" s="25" t="s">
        <v>25</v>
      </c>
    </row>
    <row r="26" spans="1:12" ht="6" customHeight="1" thickBot="1">
      <c r="A26" s="4"/>
      <c r="B26" s="4"/>
      <c r="C26" s="4"/>
      <c r="D26" s="4"/>
      <c r="E26" s="4"/>
      <c r="F26" s="242"/>
      <c r="G26" s="242"/>
      <c r="H26" s="4"/>
      <c r="I26" s="4"/>
      <c r="J26" s="4"/>
    </row>
    <row r="27" spans="1:12" ht="21" customHeight="1">
      <c r="A27" s="304" t="s">
        <v>28</v>
      </c>
      <c r="B27" s="304"/>
      <c r="C27" s="304"/>
      <c r="D27" s="304"/>
      <c r="E27" s="62"/>
      <c r="F27" s="243"/>
      <c r="G27" s="240">
        <v>209</v>
      </c>
      <c r="H27" s="37"/>
      <c r="I27" s="37"/>
      <c r="J27" s="37"/>
    </row>
    <row r="28" spans="1:12" ht="36.75" customHeight="1">
      <c r="A28" s="323" t="s">
        <v>120</v>
      </c>
      <c r="B28" s="323"/>
      <c r="C28" s="323"/>
      <c r="D28" s="323"/>
      <c r="E28" s="323"/>
      <c r="F28" s="323"/>
      <c r="G28" s="323"/>
      <c r="H28" s="323"/>
      <c r="I28" s="323"/>
      <c r="J28" s="323"/>
    </row>
    <row r="29" spans="1:12" ht="19.5" customHeight="1" thickBot="1">
      <c r="A29" s="294" t="s">
        <v>109</v>
      </c>
      <c r="B29" s="294"/>
      <c r="C29" s="294"/>
      <c r="D29" s="294"/>
      <c r="E29" s="294"/>
      <c r="F29" s="294"/>
      <c r="G29" s="294"/>
      <c r="H29" s="294"/>
      <c r="I29" s="294"/>
      <c r="J29" s="294"/>
    </row>
    <row r="30" spans="1:12" ht="29.25" customHeight="1" thickTop="1">
      <c r="A30" s="295" t="s">
        <v>0</v>
      </c>
      <c r="B30" s="295" t="s">
        <v>20</v>
      </c>
      <c r="C30" s="295" t="s">
        <v>58</v>
      </c>
      <c r="D30" s="295" t="s">
        <v>60</v>
      </c>
      <c r="E30" s="295" t="s">
        <v>32</v>
      </c>
      <c r="F30" s="295" t="s">
        <v>33</v>
      </c>
      <c r="G30" s="307" t="s">
        <v>55</v>
      </c>
      <c r="H30" s="307"/>
      <c r="I30" s="307"/>
      <c r="J30" s="307"/>
    </row>
    <row r="31" spans="1:12" ht="30.75" customHeight="1">
      <c r="A31" s="297"/>
      <c r="B31" s="297"/>
      <c r="C31" s="297"/>
      <c r="D31" s="297"/>
      <c r="E31" s="297"/>
      <c r="F31" s="297"/>
      <c r="G31" s="41" t="s">
        <v>34</v>
      </c>
      <c r="H31" s="41" t="s">
        <v>35</v>
      </c>
      <c r="I31" s="41" t="s">
        <v>36</v>
      </c>
      <c r="J31" s="41" t="s">
        <v>31</v>
      </c>
    </row>
    <row r="32" spans="1:12" ht="23.1" customHeight="1">
      <c r="A32" s="308" t="s">
        <v>16</v>
      </c>
      <c r="B32" s="34" t="s">
        <v>18</v>
      </c>
      <c r="C32" s="77">
        <v>8</v>
      </c>
      <c r="D32" s="221">
        <v>90.63600000000001</v>
      </c>
      <c r="E32" s="221">
        <v>249</v>
      </c>
      <c r="F32" s="221">
        <v>100</v>
      </c>
      <c r="G32" s="90">
        <v>0</v>
      </c>
      <c r="H32" s="90">
        <v>0</v>
      </c>
      <c r="I32" s="90">
        <v>100</v>
      </c>
      <c r="J32" s="90">
        <v>100</v>
      </c>
    </row>
    <row r="33" spans="1:10" ht="23.1" customHeight="1">
      <c r="A33" s="309"/>
      <c r="B33" s="31" t="s">
        <v>19</v>
      </c>
      <c r="C33" s="78">
        <v>0</v>
      </c>
      <c r="D33" s="222">
        <v>0</v>
      </c>
      <c r="E33" s="222">
        <v>0</v>
      </c>
      <c r="F33" s="222">
        <v>0</v>
      </c>
      <c r="G33" s="91">
        <v>0</v>
      </c>
      <c r="H33" s="91">
        <v>0</v>
      </c>
      <c r="I33" s="91">
        <v>0</v>
      </c>
      <c r="J33" s="91">
        <v>0</v>
      </c>
    </row>
    <row r="34" spans="1:10" ht="23.1" customHeight="1">
      <c r="A34" s="310" t="s">
        <v>10</v>
      </c>
      <c r="B34" s="34" t="s">
        <v>18</v>
      </c>
      <c r="C34" s="79">
        <v>14</v>
      </c>
      <c r="D34" s="223">
        <v>390.57199999999995</v>
      </c>
      <c r="E34" s="223">
        <v>1073.0000000000002</v>
      </c>
      <c r="F34" s="223">
        <v>92.857142857142861</v>
      </c>
      <c r="G34" s="92">
        <v>7.1428571428571423</v>
      </c>
      <c r="H34" s="92">
        <v>7.1428571428571423</v>
      </c>
      <c r="I34" s="92">
        <v>85.714285714285708</v>
      </c>
      <c r="J34" s="92">
        <v>100</v>
      </c>
    </row>
    <row r="35" spans="1:10" ht="23.1" customHeight="1" thickBot="1">
      <c r="A35" s="310"/>
      <c r="B35" s="32" t="s">
        <v>19</v>
      </c>
      <c r="C35" s="80">
        <v>5</v>
      </c>
      <c r="D35" s="224">
        <v>32.031999999999996</v>
      </c>
      <c r="E35" s="224">
        <v>88</v>
      </c>
      <c r="F35" s="224">
        <v>100</v>
      </c>
      <c r="G35" s="93">
        <v>0</v>
      </c>
      <c r="H35" s="93">
        <v>0</v>
      </c>
      <c r="I35" s="93">
        <v>100</v>
      </c>
      <c r="J35" s="93">
        <v>100</v>
      </c>
    </row>
    <row r="36" spans="1:10" ht="23.1" customHeight="1" thickTop="1">
      <c r="A36" s="324" t="s">
        <v>11</v>
      </c>
      <c r="B36" s="124" t="s">
        <v>18</v>
      </c>
      <c r="C36" s="125">
        <v>139</v>
      </c>
      <c r="D36" s="225">
        <v>4072.1033600000005</v>
      </c>
      <c r="E36" s="225">
        <v>11239.239999999996</v>
      </c>
      <c r="F36" s="225">
        <v>97.841726618705039</v>
      </c>
      <c r="G36" s="126">
        <v>3.5971223021582732</v>
      </c>
      <c r="H36" s="126">
        <v>2.1582733812949639</v>
      </c>
      <c r="I36" s="126">
        <v>94.24460431654677</v>
      </c>
      <c r="J36" s="126">
        <v>100</v>
      </c>
    </row>
    <row r="37" spans="1:10" ht="23.1" customHeight="1" thickBot="1">
      <c r="A37" s="325"/>
      <c r="B37" s="130" t="s">
        <v>19</v>
      </c>
      <c r="C37" s="131">
        <v>61</v>
      </c>
      <c r="D37" s="226">
        <v>171.41800000000001</v>
      </c>
      <c r="E37" s="226">
        <v>471.50000000000006</v>
      </c>
      <c r="F37" s="226">
        <v>96.666666666666671</v>
      </c>
      <c r="G37" s="144">
        <v>0</v>
      </c>
      <c r="H37" s="144">
        <v>1.6666666666666667</v>
      </c>
      <c r="I37" s="144">
        <v>98.333333333333329</v>
      </c>
      <c r="J37" s="144">
        <v>100</v>
      </c>
    </row>
    <row r="38" spans="1:10" ht="23.1" customHeight="1" thickTop="1">
      <c r="A38" s="121" t="s">
        <v>12</v>
      </c>
      <c r="B38" s="121"/>
      <c r="C38" s="122"/>
      <c r="D38" s="227"/>
      <c r="E38" s="227"/>
      <c r="F38" s="227"/>
      <c r="G38" s="123"/>
      <c r="H38" s="123"/>
      <c r="I38" s="123"/>
      <c r="J38" s="123"/>
    </row>
    <row r="39" spans="1:10" ht="23.1" customHeight="1">
      <c r="A39" s="308" t="s">
        <v>17</v>
      </c>
      <c r="B39" s="34" t="s">
        <v>18</v>
      </c>
      <c r="C39" s="77">
        <v>14</v>
      </c>
      <c r="D39" s="221">
        <v>420.05599999999987</v>
      </c>
      <c r="E39" s="221">
        <v>1153.9999999999998</v>
      </c>
      <c r="F39" s="221">
        <v>100</v>
      </c>
      <c r="G39" s="90">
        <v>0</v>
      </c>
      <c r="H39" s="90">
        <v>15.384615384615385</v>
      </c>
      <c r="I39" s="90">
        <v>84.615384615384613</v>
      </c>
      <c r="J39" s="90">
        <v>100</v>
      </c>
    </row>
    <row r="40" spans="1:10" ht="23.1" customHeight="1">
      <c r="A40" s="309"/>
      <c r="B40" s="31" t="s">
        <v>19</v>
      </c>
      <c r="C40" s="78">
        <v>5</v>
      </c>
      <c r="D40" s="222">
        <v>39.26</v>
      </c>
      <c r="E40" s="222">
        <v>110</v>
      </c>
      <c r="F40" s="222">
        <v>80</v>
      </c>
      <c r="G40" s="91">
        <v>0</v>
      </c>
      <c r="H40" s="91">
        <v>0</v>
      </c>
      <c r="I40" s="91">
        <v>100</v>
      </c>
      <c r="J40" s="91">
        <v>100</v>
      </c>
    </row>
    <row r="41" spans="1:10" ht="23.1" customHeight="1">
      <c r="A41" s="308" t="s">
        <v>24</v>
      </c>
      <c r="B41" s="34" t="s">
        <v>18</v>
      </c>
      <c r="C41" s="77">
        <v>35</v>
      </c>
      <c r="D41" s="221">
        <v>365.76800000000003</v>
      </c>
      <c r="E41" s="221">
        <v>1007.0000000000001</v>
      </c>
      <c r="F41" s="221">
        <v>96.666666666666671</v>
      </c>
      <c r="G41" s="90">
        <v>0</v>
      </c>
      <c r="H41" s="90">
        <v>3.3333333333333335</v>
      </c>
      <c r="I41" s="90">
        <v>96.666666666666671</v>
      </c>
      <c r="J41" s="90">
        <v>100</v>
      </c>
    </row>
    <row r="42" spans="1:10" ht="23.1" customHeight="1">
      <c r="A42" s="309"/>
      <c r="B42" s="31" t="s">
        <v>19</v>
      </c>
      <c r="C42" s="78">
        <v>14</v>
      </c>
      <c r="D42" s="222">
        <v>124.03299999999999</v>
      </c>
      <c r="E42" s="222">
        <v>348.25</v>
      </c>
      <c r="F42" s="222">
        <v>100</v>
      </c>
      <c r="G42" s="91">
        <v>0</v>
      </c>
      <c r="H42" s="91">
        <v>0</v>
      </c>
      <c r="I42" s="91">
        <v>100</v>
      </c>
      <c r="J42" s="91">
        <v>100</v>
      </c>
    </row>
    <row r="43" spans="1:10" ht="23.1" customHeight="1">
      <c r="A43" s="310" t="s">
        <v>30</v>
      </c>
      <c r="B43" s="36" t="s">
        <v>18</v>
      </c>
      <c r="C43" s="79">
        <v>19</v>
      </c>
      <c r="D43" s="223">
        <v>273.36400000000003</v>
      </c>
      <c r="E43" s="223">
        <v>751.00000000000011</v>
      </c>
      <c r="F43" s="223">
        <v>100</v>
      </c>
      <c r="G43" s="92">
        <v>5.5555555555555554</v>
      </c>
      <c r="H43" s="92">
        <v>11.111111111111111</v>
      </c>
      <c r="I43" s="92">
        <v>83.333333333333343</v>
      </c>
      <c r="J43" s="92">
        <v>100</v>
      </c>
    </row>
    <row r="44" spans="1:10" ht="23.1" customHeight="1" thickBot="1">
      <c r="A44" s="310"/>
      <c r="B44" s="118" t="s">
        <v>19</v>
      </c>
      <c r="C44" s="80">
        <v>13</v>
      </c>
      <c r="D44" s="224">
        <v>38.948</v>
      </c>
      <c r="E44" s="224">
        <v>109.49999999999999</v>
      </c>
      <c r="F44" s="224">
        <v>100</v>
      </c>
      <c r="G44" s="93">
        <v>0</v>
      </c>
      <c r="H44" s="93">
        <v>0</v>
      </c>
      <c r="I44" s="93">
        <v>100</v>
      </c>
      <c r="J44" s="93">
        <v>100</v>
      </c>
    </row>
    <row r="45" spans="1:10" ht="23.1" customHeight="1" thickTop="1">
      <c r="A45" s="324" t="s">
        <v>11</v>
      </c>
      <c r="B45" s="124" t="s">
        <v>18</v>
      </c>
      <c r="C45" s="125">
        <v>68</v>
      </c>
      <c r="D45" s="225">
        <v>1059.1880000000003</v>
      </c>
      <c r="E45" s="225">
        <v>2912</v>
      </c>
      <c r="F45" s="225">
        <v>98.360655737704917</v>
      </c>
      <c r="G45" s="126">
        <v>1.639344262295082</v>
      </c>
      <c r="H45" s="126">
        <v>8.1967213114754092</v>
      </c>
      <c r="I45" s="126">
        <v>90.163934426229503</v>
      </c>
      <c r="J45" s="126">
        <v>100</v>
      </c>
    </row>
    <row r="46" spans="1:10" ht="23.1" customHeight="1" thickBot="1">
      <c r="A46" s="325"/>
      <c r="B46" s="130" t="s">
        <v>19</v>
      </c>
      <c r="C46" s="131">
        <v>32</v>
      </c>
      <c r="D46" s="226">
        <v>202.24099999999996</v>
      </c>
      <c r="E46" s="226">
        <v>567.74999999999989</v>
      </c>
      <c r="F46" s="226">
        <v>96.551724137931032</v>
      </c>
      <c r="G46" s="144">
        <v>0</v>
      </c>
      <c r="H46" s="144">
        <v>0</v>
      </c>
      <c r="I46" s="144">
        <v>100</v>
      </c>
      <c r="J46" s="144">
        <v>100</v>
      </c>
    </row>
    <row r="47" spans="1:10" ht="23.1" customHeight="1" thickTop="1">
      <c r="A47" s="317" t="s">
        <v>14</v>
      </c>
      <c r="B47" s="68" t="s">
        <v>18</v>
      </c>
      <c r="C47" s="111">
        <v>207</v>
      </c>
      <c r="D47" s="228">
        <v>5131.2913599999983</v>
      </c>
      <c r="E47" s="228">
        <v>14151.239999999987</v>
      </c>
      <c r="F47" s="228">
        <v>98</v>
      </c>
      <c r="G47" s="107">
        <v>3</v>
      </c>
      <c r="H47" s="107">
        <v>4</v>
      </c>
      <c r="I47" s="107">
        <v>93</v>
      </c>
      <c r="J47" s="107">
        <v>100</v>
      </c>
    </row>
    <row r="48" spans="1:10" ht="27" customHeight="1">
      <c r="A48" s="318"/>
      <c r="B48" s="69" t="s">
        <v>19</v>
      </c>
      <c r="C48" s="113">
        <v>93</v>
      </c>
      <c r="D48" s="229">
        <v>373.65900000000016</v>
      </c>
      <c r="E48" s="229">
        <v>1039.2500000000005</v>
      </c>
      <c r="F48" s="229">
        <v>96.629213483146074</v>
      </c>
      <c r="G48" s="114">
        <v>0</v>
      </c>
      <c r="H48" s="114">
        <v>1.1235955056179776</v>
      </c>
      <c r="I48" s="114">
        <v>98.876404494382015</v>
      </c>
      <c r="J48" s="114">
        <v>100</v>
      </c>
    </row>
    <row r="49" spans="1:10" ht="20.25" customHeight="1" thickBot="1">
      <c r="A49" s="319"/>
      <c r="B49" s="70" t="s">
        <v>71</v>
      </c>
      <c r="C49" s="115">
        <v>300</v>
      </c>
      <c r="D49" s="230">
        <v>5504.9503599999935</v>
      </c>
      <c r="E49" s="230">
        <v>15190.489999999998</v>
      </c>
      <c r="F49" s="230">
        <v>97.577854671280278</v>
      </c>
      <c r="G49" s="116">
        <v>2.0761245674740483</v>
      </c>
      <c r="H49" s="116">
        <v>3.1141868512110724</v>
      </c>
      <c r="I49" s="116">
        <v>94.809688581314873</v>
      </c>
      <c r="J49" s="116">
        <v>100</v>
      </c>
    </row>
    <row r="50" spans="1:10" ht="14.25" customHeight="1" thickTop="1">
      <c r="A50" s="3"/>
      <c r="B50" s="3"/>
      <c r="C50" s="3"/>
      <c r="D50" s="108"/>
      <c r="E50" s="108"/>
      <c r="F50" s="108"/>
      <c r="G50" s="109"/>
      <c r="H50" s="109"/>
      <c r="I50" s="109"/>
      <c r="J50" s="109"/>
    </row>
    <row r="51" spans="1:10" ht="24" customHeight="1">
      <c r="A51" s="312"/>
      <c r="B51" s="312"/>
      <c r="C51" s="312"/>
      <c r="D51" s="312"/>
      <c r="E51" s="312"/>
      <c r="F51" s="312"/>
      <c r="G51" s="312"/>
      <c r="H51" s="312"/>
      <c r="I51" s="312"/>
      <c r="J51" s="312"/>
    </row>
    <row r="52" spans="1:10" ht="4.5" customHeight="1">
      <c r="A52" s="4"/>
      <c r="B52" s="4"/>
      <c r="C52" s="4"/>
      <c r="D52" s="4"/>
      <c r="E52" s="4"/>
      <c r="F52" s="4"/>
      <c r="G52" s="4"/>
      <c r="H52" s="4"/>
      <c r="I52" s="4"/>
      <c r="J52" s="4"/>
    </row>
    <row r="53" spans="1:10" ht="3.75" customHeight="1" thickBot="1">
      <c r="A53" s="4"/>
      <c r="B53" s="4"/>
      <c r="C53" s="4"/>
      <c r="D53" s="4"/>
      <c r="E53" s="4"/>
      <c r="F53" s="4"/>
      <c r="G53" s="4"/>
      <c r="H53" s="4"/>
      <c r="I53" s="4"/>
      <c r="J53" s="4"/>
    </row>
    <row r="54" spans="1:10" ht="18" customHeight="1">
      <c r="A54" s="304" t="s">
        <v>28</v>
      </c>
      <c r="B54" s="304"/>
      <c r="C54" s="304"/>
      <c r="D54" s="304"/>
      <c r="E54" s="304"/>
      <c r="F54" s="304"/>
      <c r="G54" s="304"/>
      <c r="H54" s="240">
        <v>210</v>
      </c>
      <c r="I54" s="37"/>
      <c r="J54" s="37"/>
    </row>
    <row r="63" spans="1:10" ht="0.75" customHeight="1"/>
    <row r="64" spans="1:10" hidden="1"/>
  </sheetData>
  <mergeCells count="39">
    <mergeCell ref="E30:E31"/>
    <mergeCell ref="F30:F31"/>
    <mergeCell ref="A9:A10"/>
    <mergeCell ref="A2:J2"/>
    <mergeCell ref="A3:A4"/>
    <mergeCell ref="B3:B4"/>
    <mergeCell ref="C3:C4"/>
    <mergeCell ref="G3:J3"/>
    <mergeCell ref="D3:D4"/>
    <mergeCell ref="F3:F4"/>
    <mergeCell ref="E3:E4"/>
    <mergeCell ref="G30:J30"/>
    <mergeCell ref="A29:J29"/>
    <mergeCell ref="A1:J1"/>
    <mergeCell ref="A28:J28"/>
    <mergeCell ref="A30:A31"/>
    <mergeCell ref="B30:B31"/>
    <mergeCell ref="C30:C31"/>
    <mergeCell ref="A11:A12"/>
    <mergeCell ref="A13:A14"/>
    <mergeCell ref="A15:A16"/>
    <mergeCell ref="A17:A18"/>
    <mergeCell ref="A5:A6"/>
    <mergeCell ref="A7:A8"/>
    <mergeCell ref="A19:A20"/>
    <mergeCell ref="A21:A22"/>
    <mergeCell ref="A23:A24"/>
    <mergeCell ref="D30:D31"/>
    <mergeCell ref="A27:D27"/>
    <mergeCell ref="A54:G54"/>
    <mergeCell ref="A51:J51"/>
    <mergeCell ref="A45:A46"/>
    <mergeCell ref="A36:A37"/>
    <mergeCell ref="A32:A33"/>
    <mergeCell ref="A34:A35"/>
    <mergeCell ref="A39:A40"/>
    <mergeCell ref="A41:A42"/>
    <mergeCell ref="A43:A44"/>
    <mergeCell ref="A47:A49"/>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I28"/>
  <sheetViews>
    <sheetView rightToLeft="1" view="pageBreakPreview" zoomScaleSheetLayoutView="100" workbookViewId="0">
      <selection activeCell="G28" sqref="G28"/>
    </sheetView>
  </sheetViews>
  <sheetFormatPr defaultRowHeight="14.25"/>
  <cols>
    <col min="1" max="1" width="13.75" customWidth="1"/>
    <col min="2" max="2" width="10.375" customWidth="1"/>
    <col min="3" max="3" width="15.125" customWidth="1"/>
    <col min="4" max="4" width="12" customWidth="1"/>
    <col min="5" max="5" width="14.625" customWidth="1"/>
    <col min="6" max="9" width="10.625" customWidth="1"/>
  </cols>
  <sheetData>
    <row r="1" spans="1:9" ht="35.25" customHeight="1">
      <c r="A1" s="323" t="s">
        <v>121</v>
      </c>
      <c r="B1" s="323"/>
      <c r="C1" s="323"/>
      <c r="D1" s="323"/>
      <c r="E1" s="323"/>
      <c r="F1" s="323"/>
      <c r="G1" s="323"/>
      <c r="H1" s="323"/>
      <c r="I1" s="323"/>
    </row>
    <row r="2" spans="1:9" ht="18" customHeight="1" thickBot="1">
      <c r="A2" s="294" t="s">
        <v>66</v>
      </c>
      <c r="B2" s="294"/>
      <c r="C2" s="294"/>
      <c r="D2" s="294"/>
      <c r="E2" s="294"/>
      <c r="F2" s="294"/>
      <c r="G2" s="294"/>
      <c r="H2" s="294"/>
      <c r="I2" s="294"/>
    </row>
    <row r="3" spans="1:9" ht="29.25" customHeight="1" thickTop="1">
      <c r="A3" s="295" t="s">
        <v>0</v>
      </c>
      <c r="B3" s="295" t="s">
        <v>59</v>
      </c>
      <c r="C3" s="295" t="s">
        <v>61</v>
      </c>
      <c r="D3" s="295" t="s">
        <v>49</v>
      </c>
      <c r="E3" s="295" t="s">
        <v>33</v>
      </c>
      <c r="F3" s="307" t="s">
        <v>56</v>
      </c>
      <c r="G3" s="307"/>
      <c r="H3" s="307"/>
      <c r="I3" s="307"/>
    </row>
    <row r="4" spans="1:9" ht="29.25" customHeight="1">
      <c r="A4" s="297"/>
      <c r="B4" s="297"/>
      <c r="C4" s="297"/>
      <c r="D4" s="297"/>
      <c r="E4" s="297"/>
      <c r="F4" s="41" t="s">
        <v>34</v>
      </c>
      <c r="G4" s="41" t="s">
        <v>35</v>
      </c>
      <c r="H4" s="41" t="s">
        <v>36</v>
      </c>
      <c r="I4" s="41" t="s">
        <v>31</v>
      </c>
    </row>
    <row r="5" spans="1:9" ht="23.1" customHeight="1">
      <c r="A5" s="7" t="s">
        <v>1</v>
      </c>
      <c r="B5" s="80">
        <v>51</v>
      </c>
      <c r="C5" s="93">
        <v>35.892999999999994</v>
      </c>
      <c r="D5" s="93">
        <v>118.74999999999996</v>
      </c>
      <c r="E5" s="93">
        <v>96.078431372549019</v>
      </c>
      <c r="F5" s="93">
        <v>0</v>
      </c>
      <c r="G5" s="93">
        <v>0</v>
      </c>
      <c r="H5" s="93">
        <v>100</v>
      </c>
      <c r="I5" s="93">
        <v>100</v>
      </c>
    </row>
    <row r="6" spans="1:9" ht="23.1" customHeight="1">
      <c r="A6" s="7" t="s">
        <v>2</v>
      </c>
      <c r="B6" s="84">
        <v>55</v>
      </c>
      <c r="C6" s="94">
        <v>42.925999999999981</v>
      </c>
      <c r="D6" s="94">
        <v>137.74999999999994</v>
      </c>
      <c r="E6" s="94">
        <v>100</v>
      </c>
      <c r="F6" s="94">
        <v>0</v>
      </c>
      <c r="G6" s="94">
        <v>0</v>
      </c>
      <c r="H6" s="94">
        <v>100</v>
      </c>
      <c r="I6" s="94">
        <v>100</v>
      </c>
    </row>
    <row r="7" spans="1:9" ht="23.1" customHeight="1">
      <c r="A7" s="7" t="s">
        <v>3</v>
      </c>
      <c r="B7" s="84">
        <v>208</v>
      </c>
      <c r="C7" s="94">
        <v>184.07740000000004</v>
      </c>
      <c r="D7" s="94">
        <v>594.90000000000009</v>
      </c>
      <c r="E7" s="94">
        <v>90.384615384615387</v>
      </c>
      <c r="F7" s="94">
        <v>0.48076923076923078</v>
      </c>
      <c r="G7" s="94">
        <v>0.48076923076923078</v>
      </c>
      <c r="H7" s="94">
        <v>99.038461538461547</v>
      </c>
      <c r="I7" s="94">
        <v>100</v>
      </c>
    </row>
    <row r="8" spans="1:9" ht="23.1" customHeight="1">
      <c r="A8" s="7" t="s">
        <v>4</v>
      </c>
      <c r="B8" s="84">
        <v>53</v>
      </c>
      <c r="C8" s="94">
        <v>68.775200000000012</v>
      </c>
      <c r="D8" s="94">
        <v>213.09999999999991</v>
      </c>
      <c r="E8" s="94">
        <v>90.566037735849065</v>
      </c>
      <c r="F8" s="94">
        <v>0</v>
      </c>
      <c r="G8" s="94">
        <v>0</v>
      </c>
      <c r="H8" s="94">
        <v>100</v>
      </c>
      <c r="I8" s="94">
        <v>100</v>
      </c>
    </row>
    <row r="9" spans="1:9" ht="23.1" customHeight="1">
      <c r="A9" s="7" t="s">
        <v>5</v>
      </c>
      <c r="B9" s="84">
        <v>37</v>
      </c>
      <c r="C9" s="94">
        <v>26.234000000000005</v>
      </c>
      <c r="D9" s="94">
        <v>82.5</v>
      </c>
      <c r="E9" s="94">
        <v>94.594594594594597</v>
      </c>
      <c r="F9" s="94">
        <v>0</v>
      </c>
      <c r="G9" s="94">
        <v>0</v>
      </c>
      <c r="H9" s="94">
        <v>100</v>
      </c>
      <c r="I9" s="94">
        <v>100</v>
      </c>
    </row>
    <row r="10" spans="1:9" ht="23.1" customHeight="1">
      <c r="A10" s="7" t="s">
        <v>6</v>
      </c>
      <c r="B10" s="84">
        <v>43</v>
      </c>
      <c r="C10" s="94">
        <v>37.414000000000001</v>
      </c>
      <c r="D10" s="94">
        <v>118.49999999999999</v>
      </c>
      <c r="E10" s="94">
        <v>100</v>
      </c>
      <c r="F10" s="94">
        <v>0</v>
      </c>
      <c r="G10" s="94">
        <v>0</v>
      </c>
      <c r="H10" s="94">
        <v>100</v>
      </c>
      <c r="I10" s="94">
        <v>100</v>
      </c>
    </row>
    <row r="11" spans="1:9" ht="23.1" customHeight="1">
      <c r="A11" s="7" t="s">
        <v>7</v>
      </c>
      <c r="B11" s="84">
        <v>47</v>
      </c>
      <c r="C11" s="94">
        <v>46.800000000000004</v>
      </c>
      <c r="D11" s="94">
        <v>145.00000000000006</v>
      </c>
      <c r="E11" s="94">
        <v>95.744680851063833</v>
      </c>
      <c r="F11" s="94">
        <v>0</v>
      </c>
      <c r="G11" s="94">
        <v>0</v>
      </c>
      <c r="H11" s="94">
        <v>100</v>
      </c>
      <c r="I11" s="94">
        <v>100</v>
      </c>
    </row>
    <row r="12" spans="1:9" ht="23.1" customHeight="1">
      <c r="A12" s="7" t="s">
        <v>8</v>
      </c>
      <c r="B12" s="84">
        <v>47</v>
      </c>
      <c r="C12" s="94">
        <v>44.98</v>
      </c>
      <c r="D12" s="94">
        <v>142.5</v>
      </c>
      <c r="E12" s="94">
        <v>100</v>
      </c>
      <c r="F12" s="94">
        <v>0</v>
      </c>
      <c r="G12" s="94">
        <v>0</v>
      </c>
      <c r="H12" s="94">
        <v>100</v>
      </c>
      <c r="I12" s="94">
        <v>100</v>
      </c>
    </row>
    <row r="13" spans="1:9" ht="23.1" customHeight="1">
      <c r="A13" s="7" t="s">
        <v>9</v>
      </c>
      <c r="B13" s="84">
        <v>34</v>
      </c>
      <c r="C13" s="94">
        <v>18.933199999999999</v>
      </c>
      <c r="D13" s="94">
        <v>60.099999999999994</v>
      </c>
      <c r="E13" s="94">
        <v>100</v>
      </c>
      <c r="F13" s="94">
        <v>0</v>
      </c>
      <c r="G13" s="94">
        <v>0</v>
      </c>
      <c r="H13" s="94">
        <v>100</v>
      </c>
      <c r="I13" s="94">
        <v>100</v>
      </c>
    </row>
    <row r="14" spans="1:9" ht="23.1" customHeight="1">
      <c r="A14" s="7" t="s">
        <v>21</v>
      </c>
      <c r="B14" s="84">
        <v>77</v>
      </c>
      <c r="C14" s="94">
        <v>52.454999999999991</v>
      </c>
      <c r="D14" s="94">
        <v>166.25000000000003</v>
      </c>
      <c r="E14" s="94">
        <v>71.428571428571431</v>
      </c>
      <c r="F14" s="94">
        <v>0</v>
      </c>
      <c r="G14" s="94">
        <v>0</v>
      </c>
      <c r="H14" s="94">
        <v>100</v>
      </c>
      <c r="I14" s="94">
        <v>100</v>
      </c>
    </row>
    <row r="15" spans="1:9" ht="23.1" customHeight="1">
      <c r="A15" s="7" t="s">
        <v>22</v>
      </c>
      <c r="B15" s="84">
        <v>38</v>
      </c>
      <c r="C15" s="94">
        <v>35.594000000000001</v>
      </c>
      <c r="D15" s="94">
        <v>126.49999999999999</v>
      </c>
      <c r="E15" s="94">
        <v>97.297297297297305</v>
      </c>
      <c r="F15" s="94">
        <v>0</v>
      </c>
      <c r="G15" s="94">
        <v>2.7027027027027026</v>
      </c>
      <c r="H15" s="94">
        <v>97.297297297297305</v>
      </c>
      <c r="I15" s="94">
        <v>100</v>
      </c>
    </row>
    <row r="16" spans="1:9" ht="23.1" customHeight="1" thickBot="1">
      <c r="A16" s="8" t="s">
        <v>10</v>
      </c>
      <c r="B16" s="85">
        <v>112</v>
      </c>
      <c r="C16" s="95">
        <v>68.899999999999977</v>
      </c>
      <c r="D16" s="95">
        <v>242.60000000000005</v>
      </c>
      <c r="E16" s="95">
        <v>94.392523364485982</v>
      </c>
      <c r="F16" s="95">
        <v>0.93457943925233633</v>
      </c>
      <c r="G16" s="95">
        <v>0</v>
      </c>
      <c r="H16" s="95">
        <v>99.065420560747668</v>
      </c>
      <c r="I16" s="95">
        <v>100</v>
      </c>
    </row>
    <row r="17" spans="1:9" ht="23.1" customHeight="1" thickTop="1" thickBot="1">
      <c r="A17" s="133" t="s">
        <v>11</v>
      </c>
      <c r="B17" s="134">
        <v>802</v>
      </c>
      <c r="C17" s="135">
        <v>662.98180000000002</v>
      </c>
      <c r="D17" s="135">
        <v>2148.4499999999985</v>
      </c>
      <c r="E17" s="135">
        <v>92.424242424242422</v>
      </c>
      <c r="F17" s="135">
        <v>0.25252525252525254</v>
      </c>
      <c r="G17" s="135">
        <v>0.25252525252525254</v>
      </c>
      <c r="H17" s="135">
        <v>99.494949494949495</v>
      </c>
      <c r="I17" s="135">
        <v>100</v>
      </c>
    </row>
    <row r="18" spans="1:9" ht="21" customHeight="1" thickTop="1" thickBot="1">
      <c r="A18" s="129" t="s">
        <v>12</v>
      </c>
      <c r="B18" s="86"/>
      <c r="C18" s="96"/>
      <c r="D18" s="96"/>
      <c r="E18" s="96"/>
      <c r="F18" s="96"/>
      <c r="G18" s="96"/>
      <c r="H18" s="96"/>
      <c r="I18" s="96"/>
    </row>
    <row r="19" spans="1:9" ht="20.25" customHeight="1" thickTop="1">
      <c r="A19" s="32" t="s">
        <v>23</v>
      </c>
      <c r="B19" s="217">
        <v>91</v>
      </c>
      <c r="C19" s="95">
        <v>56.653999999999996</v>
      </c>
      <c r="D19" s="231">
        <v>178.5</v>
      </c>
      <c r="E19" s="95">
        <v>60.714285714285708</v>
      </c>
      <c r="F19" s="95">
        <v>1.7857142857142856</v>
      </c>
      <c r="G19" s="95">
        <v>14.285714285714285</v>
      </c>
      <c r="H19" s="95">
        <v>83.928571428571431</v>
      </c>
      <c r="I19" s="95">
        <v>100</v>
      </c>
    </row>
    <row r="20" spans="1:9" ht="23.1" customHeight="1">
      <c r="A20" s="7" t="s">
        <v>24</v>
      </c>
      <c r="B20" s="218">
        <v>142</v>
      </c>
      <c r="C20" s="94">
        <v>160.78920000000008</v>
      </c>
      <c r="D20" s="232">
        <v>499.80000000000007</v>
      </c>
      <c r="E20" s="94">
        <v>94.354838709677423</v>
      </c>
      <c r="F20" s="94">
        <v>0.80645161290322576</v>
      </c>
      <c r="G20" s="94">
        <v>0</v>
      </c>
      <c r="H20" s="94">
        <v>99.193548387096769</v>
      </c>
      <c r="I20" s="94">
        <v>100</v>
      </c>
    </row>
    <row r="21" spans="1:9" ht="23.1" customHeight="1" thickBot="1">
      <c r="A21" s="32" t="s">
        <v>13</v>
      </c>
      <c r="B21" s="217">
        <v>107</v>
      </c>
      <c r="C21" s="95">
        <v>47.033999999999992</v>
      </c>
      <c r="D21" s="231">
        <v>143.25000000000003</v>
      </c>
      <c r="E21" s="95">
        <v>75.862068965517238</v>
      </c>
      <c r="F21" s="95">
        <v>1.7241379310344827</v>
      </c>
      <c r="G21" s="95">
        <v>5.1724137931034484</v>
      </c>
      <c r="H21" s="95">
        <v>93.103448275862064</v>
      </c>
      <c r="I21" s="95">
        <v>100</v>
      </c>
    </row>
    <row r="22" spans="1:9" ht="23.1" customHeight="1" thickTop="1" thickBot="1">
      <c r="A22" s="133" t="s">
        <v>11</v>
      </c>
      <c r="B22" s="219">
        <v>340</v>
      </c>
      <c r="C22" s="137">
        <v>264.47719999999987</v>
      </c>
      <c r="D22" s="233">
        <v>821.55000000000018</v>
      </c>
      <c r="E22" s="137">
        <v>81.932773109243698</v>
      </c>
      <c r="F22" s="137">
        <v>1.2605042016806722</v>
      </c>
      <c r="G22" s="137">
        <v>4.6218487394957988</v>
      </c>
      <c r="H22" s="137">
        <v>94.117647058823522</v>
      </c>
      <c r="I22" s="137">
        <v>100</v>
      </c>
    </row>
    <row r="23" spans="1:9" ht="23.1" customHeight="1" thickTop="1" thickBot="1">
      <c r="A23" s="17" t="s">
        <v>14</v>
      </c>
      <c r="B23" s="220">
        <v>1142</v>
      </c>
      <c r="C23" s="96">
        <v>927.45899999999961</v>
      </c>
      <c r="D23" s="234">
        <v>2969.9999999999991</v>
      </c>
      <c r="E23" s="96">
        <v>90</v>
      </c>
      <c r="F23" s="96">
        <v>0.48543689320388345</v>
      </c>
      <c r="G23" s="96">
        <v>1.262135922330097</v>
      </c>
      <c r="H23" s="96">
        <v>98.252427184466015</v>
      </c>
      <c r="I23" s="96">
        <v>100</v>
      </c>
    </row>
    <row r="24" spans="1:9" ht="15.75" customHeight="1" thickTop="1">
      <c r="A24" s="42"/>
      <c r="B24" s="2"/>
      <c r="C24" s="2"/>
      <c r="D24" s="2"/>
      <c r="E24" s="2"/>
      <c r="F24" s="2"/>
      <c r="G24" s="2"/>
      <c r="H24" s="2"/>
      <c r="I24" s="2"/>
    </row>
    <row r="25" spans="1:9" ht="6.75" customHeight="1">
      <c r="A25" s="43"/>
      <c r="B25" s="1"/>
      <c r="C25" s="1"/>
      <c r="D25" s="1"/>
      <c r="E25" s="1"/>
      <c r="F25" s="1"/>
      <c r="G25" s="1"/>
      <c r="H25" s="1"/>
      <c r="I25" s="1"/>
    </row>
    <row r="26" spans="1:9" ht="12" customHeight="1">
      <c r="A26" s="33"/>
      <c r="B26" s="33"/>
      <c r="C26" s="63"/>
      <c r="D26" s="63"/>
      <c r="E26" s="33"/>
      <c r="F26" s="33"/>
      <c r="G26" s="33"/>
      <c r="H26" s="33"/>
      <c r="I26" s="25"/>
    </row>
    <row r="27" spans="1:9" ht="6" customHeight="1" thickBot="1">
      <c r="A27" s="4"/>
      <c r="B27" s="4"/>
      <c r="C27" s="4"/>
      <c r="D27" s="4"/>
      <c r="E27" s="4"/>
      <c r="F27" s="4"/>
      <c r="G27" s="4"/>
      <c r="H27" s="4"/>
      <c r="I27" s="4"/>
    </row>
    <row r="28" spans="1:9" ht="21" customHeight="1">
      <c r="A28" s="304" t="s">
        <v>28</v>
      </c>
      <c r="B28" s="304"/>
      <c r="C28" s="304"/>
      <c r="D28" s="304"/>
      <c r="E28" s="304"/>
      <c r="F28" s="304"/>
      <c r="G28" s="240">
        <v>211</v>
      </c>
      <c r="H28" s="37"/>
      <c r="I28" s="37"/>
    </row>
  </sheetData>
  <mergeCells count="9">
    <mergeCell ref="A28:F28"/>
    <mergeCell ref="A1:I1"/>
    <mergeCell ref="A2:I2"/>
    <mergeCell ref="A3:A4"/>
    <mergeCell ref="B3:B4"/>
    <mergeCell ref="E3:E4"/>
    <mergeCell ref="F3:I3"/>
    <mergeCell ref="C3:C4"/>
    <mergeCell ref="D3:D4"/>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dimension ref="A1:L54"/>
  <sheetViews>
    <sheetView rightToLeft="1" view="pageBreakPreview" topLeftCell="A25" zoomScaleSheetLayoutView="100" workbookViewId="0">
      <selection activeCell="A28" sqref="A28:L28"/>
    </sheetView>
  </sheetViews>
  <sheetFormatPr defaultRowHeight="14.25"/>
  <cols>
    <col min="1" max="1" width="10.25" customWidth="1"/>
    <col min="2" max="2" width="8.625" customWidth="1"/>
    <col min="3" max="3" width="7.75" customWidth="1"/>
    <col min="4" max="4" width="9" customWidth="1"/>
    <col min="5" max="5" width="8.125" customWidth="1"/>
    <col min="6" max="6" width="9.625" customWidth="1"/>
    <col min="7" max="7" width="14.125" customWidth="1"/>
    <col min="8" max="9" width="9.875" customWidth="1"/>
    <col min="10" max="10" width="9.125" customWidth="1"/>
    <col min="11" max="11" width="9.875" customWidth="1"/>
    <col min="12" max="12" width="12.625" customWidth="1"/>
    <col min="13" max="13" width="11.375" customWidth="1"/>
  </cols>
  <sheetData>
    <row r="1" spans="1:12" ht="35.25" customHeight="1">
      <c r="A1" s="323" t="s">
        <v>83</v>
      </c>
      <c r="B1" s="323"/>
      <c r="C1" s="323"/>
      <c r="D1" s="323"/>
      <c r="E1" s="323"/>
      <c r="F1" s="323"/>
      <c r="G1" s="323"/>
      <c r="H1" s="323"/>
      <c r="I1" s="323"/>
      <c r="J1" s="323"/>
      <c r="K1" s="323"/>
      <c r="L1" s="323"/>
    </row>
    <row r="2" spans="1:12" ht="22.5" customHeight="1" thickBot="1">
      <c r="A2" s="294" t="s">
        <v>67</v>
      </c>
      <c r="B2" s="294"/>
      <c r="C2" s="294"/>
      <c r="D2" s="294"/>
      <c r="E2" s="294"/>
      <c r="F2" s="294"/>
      <c r="G2" s="294"/>
      <c r="H2" s="294"/>
      <c r="I2" s="294"/>
      <c r="J2" s="294"/>
      <c r="K2" s="294"/>
      <c r="L2" s="61"/>
    </row>
    <row r="3" spans="1:12" ht="27.75" customHeight="1" thickTop="1">
      <c r="A3" s="295" t="s">
        <v>0</v>
      </c>
      <c r="B3" s="295" t="s">
        <v>20</v>
      </c>
      <c r="C3" s="295" t="s">
        <v>58</v>
      </c>
      <c r="D3" s="307" t="s">
        <v>122</v>
      </c>
      <c r="E3" s="307"/>
      <c r="F3" s="307"/>
      <c r="G3" s="295" t="s">
        <v>52</v>
      </c>
      <c r="H3" s="311" t="s">
        <v>72</v>
      </c>
      <c r="I3" s="311"/>
      <c r="J3" s="311"/>
      <c r="K3" s="311"/>
      <c r="L3" s="295" t="s">
        <v>53</v>
      </c>
    </row>
    <row r="4" spans="1:12" ht="30" customHeight="1">
      <c r="A4" s="297"/>
      <c r="B4" s="297"/>
      <c r="C4" s="297"/>
      <c r="D4" s="16" t="s">
        <v>50</v>
      </c>
      <c r="E4" s="16" t="s">
        <v>27</v>
      </c>
      <c r="F4" s="18" t="s">
        <v>51</v>
      </c>
      <c r="G4" s="297"/>
      <c r="H4" s="18" t="s">
        <v>54</v>
      </c>
      <c r="I4" s="18" t="s">
        <v>35</v>
      </c>
      <c r="J4" s="18" t="s">
        <v>36</v>
      </c>
      <c r="K4" s="18" t="s">
        <v>31</v>
      </c>
      <c r="L4" s="297"/>
    </row>
    <row r="5" spans="1:12" ht="21" customHeight="1">
      <c r="A5" s="308" t="s">
        <v>1</v>
      </c>
      <c r="B5" s="23" t="s">
        <v>18</v>
      </c>
      <c r="C5" s="77">
        <v>6</v>
      </c>
      <c r="D5" s="90">
        <v>100</v>
      </c>
      <c r="E5" s="90">
        <v>0</v>
      </c>
      <c r="F5" s="90">
        <v>83.333333333333343</v>
      </c>
      <c r="G5" s="90">
        <v>50</v>
      </c>
      <c r="H5" s="90">
        <v>0</v>
      </c>
      <c r="I5" s="90">
        <v>0</v>
      </c>
      <c r="J5" s="90">
        <v>100</v>
      </c>
      <c r="K5" s="90">
        <v>100</v>
      </c>
      <c r="L5" s="90">
        <v>83.333333333333343</v>
      </c>
    </row>
    <row r="6" spans="1:12" ht="21" customHeight="1">
      <c r="A6" s="309"/>
      <c r="B6" s="20" t="s">
        <v>19</v>
      </c>
      <c r="C6" s="120">
        <v>2</v>
      </c>
      <c r="D6" s="91">
        <v>100</v>
      </c>
      <c r="E6" s="91">
        <v>0</v>
      </c>
      <c r="F6" s="91">
        <v>0</v>
      </c>
      <c r="G6" s="91">
        <v>50</v>
      </c>
      <c r="H6" s="91">
        <v>0</v>
      </c>
      <c r="I6" s="91">
        <v>0</v>
      </c>
      <c r="J6" s="91">
        <v>100</v>
      </c>
      <c r="K6" s="91">
        <v>100</v>
      </c>
      <c r="L6" s="91">
        <v>100</v>
      </c>
    </row>
    <row r="7" spans="1:12" ht="21" customHeight="1">
      <c r="A7" s="308" t="s">
        <v>2</v>
      </c>
      <c r="B7" s="23" t="s">
        <v>18</v>
      </c>
      <c r="C7" s="77">
        <v>7</v>
      </c>
      <c r="D7" s="90">
        <v>100</v>
      </c>
      <c r="E7" s="90">
        <v>71.428571428571431</v>
      </c>
      <c r="F7" s="90">
        <v>57.142857142857139</v>
      </c>
      <c r="G7" s="90">
        <v>85.714285714285708</v>
      </c>
      <c r="H7" s="90">
        <v>0</v>
      </c>
      <c r="I7" s="90">
        <v>0</v>
      </c>
      <c r="J7" s="90">
        <v>100</v>
      </c>
      <c r="K7" s="90">
        <v>100</v>
      </c>
      <c r="L7" s="90">
        <v>100</v>
      </c>
    </row>
    <row r="8" spans="1:12" ht="21" customHeight="1">
      <c r="A8" s="309"/>
      <c r="B8" s="20" t="s">
        <v>19</v>
      </c>
      <c r="C8" s="120">
        <v>4</v>
      </c>
      <c r="D8" s="91">
        <v>100</v>
      </c>
      <c r="E8" s="91">
        <v>0</v>
      </c>
      <c r="F8" s="91">
        <v>0</v>
      </c>
      <c r="G8" s="91">
        <v>75</v>
      </c>
      <c r="H8" s="91">
        <v>0</v>
      </c>
      <c r="I8" s="91">
        <v>0</v>
      </c>
      <c r="J8" s="91">
        <v>100</v>
      </c>
      <c r="K8" s="91">
        <v>100</v>
      </c>
      <c r="L8" s="91">
        <v>75</v>
      </c>
    </row>
    <row r="9" spans="1:12" ht="21" customHeight="1">
      <c r="A9" s="308" t="s">
        <v>3</v>
      </c>
      <c r="B9" s="23" t="s">
        <v>18</v>
      </c>
      <c r="C9" s="77">
        <v>49</v>
      </c>
      <c r="D9" s="90">
        <v>38.775510204081634</v>
      </c>
      <c r="E9" s="90">
        <v>44.897959183673471</v>
      </c>
      <c r="F9" s="90">
        <v>69.387755102040813</v>
      </c>
      <c r="G9" s="90">
        <v>79.591836734693871</v>
      </c>
      <c r="H9" s="90">
        <v>6.1224489795918364</v>
      </c>
      <c r="I9" s="90">
        <v>2.0408163265306123</v>
      </c>
      <c r="J9" s="90">
        <v>91.83673469387756</v>
      </c>
      <c r="K9" s="90">
        <v>100</v>
      </c>
      <c r="L9" s="90">
        <v>95.918367346938766</v>
      </c>
    </row>
    <row r="10" spans="1:12" ht="21" customHeight="1">
      <c r="A10" s="309"/>
      <c r="B10" s="20" t="s">
        <v>19</v>
      </c>
      <c r="C10" s="120">
        <v>37</v>
      </c>
      <c r="D10" s="91">
        <v>61.111111111111114</v>
      </c>
      <c r="E10" s="91">
        <v>36.111111111111107</v>
      </c>
      <c r="F10" s="91">
        <v>13.888888888888889</v>
      </c>
      <c r="G10" s="91">
        <v>50</v>
      </c>
      <c r="H10" s="91">
        <v>0</v>
      </c>
      <c r="I10" s="91">
        <v>0</v>
      </c>
      <c r="J10" s="91">
        <v>100</v>
      </c>
      <c r="K10" s="91">
        <v>100</v>
      </c>
      <c r="L10" s="91">
        <v>72.222222222222214</v>
      </c>
    </row>
    <row r="11" spans="1:12" ht="21" customHeight="1">
      <c r="A11" s="308" t="s">
        <v>4</v>
      </c>
      <c r="B11" s="23" t="s">
        <v>18</v>
      </c>
      <c r="C11" s="77">
        <v>15</v>
      </c>
      <c r="D11" s="90">
        <v>86.666666666666671</v>
      </c>
      <c r="E11" s="90">
        <v>80</v>
      </c>
      <c r="F11" s="90">
        <v>40</v>
      </c>
      <c r="G11" s="90">
        <v>86.666666666666671</v>
      </c>
      <c r="H11" s="90">
        <v>0</v>
      </c>
      <c r="I11" s="90">
        <v>0</v>
      </c>
      <c r="J11" s="90">
        <v>100</v>
      </c>
      <c r="K11" s="90">
        <v>100</v>
      </c>
      <c r="L11" s="90">
        <v>100</v>
      </c>
    </row>
    <row r="12" spans="1:12" ht="21" customHeight="1">
      <c r="A12" s="309"/>
      <c r="B12" s="20" t="s">
        <v>19</v>
      </c>
      <c r="C12" s="120">
        <v>3</v>
      </c>
      <c r="D12" s="91">
        <v>100</v>
      </c>
      <c r="E12" s="91">
        <v>0</v>
      </c>
      <c r="F12" s="91">
        <v>33.333333333333329</v>
      </c>
      <c r="G12" s="91">
        <v>33.333333333333329</v>
      </c>
      <c r="H12" s="91">
        <v>0</v>
      </c>
      <c r="I12" s="91">
        <v>0</v>
      </c>
      <c r="J12" s="91">
        <v>100</v>
      </c>
      <c r="K12" s="91">
        <v>100</v>
      </c>
      <c r="L12" s="91">
        <v>33.333333333333329</v>
      </c>
    </row>
    <row r="13" spans="1:12" ht="21" customHeight="1">
      <c r="A13" s="308" t="s">
        <v>5</v>
      </c>
      <c r="B13" s="23" t="s">
        <v>18</v>
      </c>
      <c r="C13" s="77">
        <v>6</v>
      </c>
      <c r="D13" s="90">
        <v>33.333333333333329</v>
      </c>
      <c r="E13" s="90">
        <v>0</v>
      </c>
      <c r="F13" s="90">
        <v>83.333333333333343</v>
      </c>
      <c r="G13" s="90">
        <v>83.333333333333343</v>
      </c>
      <c r="H13" s="90">
        <v>0</v>
      </c>
      <c r="I13" s="90">
        <v>0</v>
      </c>
      <c r="J13" s="90">
        <v>100</v>
      </c>
      <c r="K13" s="90">
        <v>100</v>
      </c>
      <c r="L13" s="90">
        <v>83.333333333333343</v>
      </c>
    </row>
    <row r="14" spans="1:12" ht="21" customHeight="1">
      <c r="A14" s="309"/>
      <c r="B14" s="20" t="s">
        <v>19</v>
      </c>
      <c r="C14" s="78">
        <v>2</v>
      </c>
      <c r="D14" s="91">
        <v>0</v>
      </c>
      <c r="E14" s="91">
        <v>50</v>
      </c>
      <c r="F14" s="91">
        <v>50</v>
      </c>
      <c r="G14" s="91">
        <v>100</v>
      </c>
      <c r="H14" s="91">
        <v>0</v>
      </c>
      <c r="I14" s="91">
        <v>0</v>
      </c>
      <c r="J14" s="91">
        <v>100</v>
      </c>
      <c r="K14" s="91">
        <v>100</v>
      </c>
      <c r="L14" s="91">
        <v>50</v>
      </c>
    </row>
    <row r="15" spans="1:12" ht="21" customHeight="1">
      <c r="A15" s="308" t="s">
        <v>6</v>
      </c>
      <c r="B15" s="23" t="s">
        <v>18</v>
      </c>
      <c r="C15" s="77">
        <v>8</v>
      </c>
      <c r="D15" s="90">
        <v>62.5</v>
      </c>
      <c r="E15" s="90">
        <v>37.5</v>
      </c>
      <c r="F15" s="90">
        <v>50</v>
      </c>
      <c r="G15" s="90">
        <v>25</v>
      </c>
      <c r="H15" s="90">
        <v>0</v>
      </c>
      <c r="I15" s="90">
        <v>0</v>
      </c>
      <c r="J15" s="90">
        <v>100</v>
      </c>
      <c r="K15" s="90">
        <v>100</v>
      </c>
      <c r="L15" s="90">
        <v>75</v>
      </c>
    </row>
    <row r="16" spans="1:12" ht="21" customHeight="1">
      <c r="A16" s="309"/>
      <c r="B16" s="20" t="s">
        <v>19</v>
      </c>
      <c r="C16" s="78">
        <v>0</v>
      </c>
      <c r="D16" s="91">
        <v>0</v>
      </c>
      <c r="E16" s="91">
        <v>0</v>
      </c>
      <c r="F16" s="91">
        <v>0</v>
      </c>
      <c r="G16" s="91">
        <v>0</v>
      </c>
      <c r="H16" s="91">
        <v>0</v>
      </c>
      <c r="I16" s="91">
        <v>0</v>
      </c>
      <c r="J16" s="91">
        <v>0</v>
      </c>
      <c r="K16" s="91">
        <v>0</v>
      </c>
      <c r="L16" s="91">
        <v>0</v>
      </c>
    </row>
    <row r="17" spans="1:12" ht="21" customHeight="1">
      <c r="A17" s="310" t="s">
        <v>7</v>
      </c>
      <c r="B17" s="23" t="s">
        <v>18</v>
      </c>
      <c r="C17" s="79">
        <v>7</v>
      </c>
      <c r="D17" s="92">
        <v>28.571428571428569</v>
      </c>
      <c r="E17" s="92">
        <v>71.428571428571431</v>
      </c>
      <c r="F17" s="92">
        <v>71.428571428571431</v>
      </c>
      <c r="G17" s="92">
        <v>100</v>
      </c>
      <c r="H17" s="92">
        <v>0</v>
      </c>
      <c r="I17" s="92">
        <v>14.285714285714285</v>
      </c>
      <c r="J17" s="92">
        <v>85.714285714285708</v>
      </c>
      <c r="K17" s="92">
        <v>100</v>
      </c>
      <c r="L17" s="92">
        <v>100</v>
      </c>
    </row>
    <row r="18" spans="1:12" ht="21" customHeight="1">
      <c r="A18" s="310"/>
      <c r="B18" s="8" t="s">
        <v>19</v>
      </c>
      <c r="C18" s="80">
        <v>3</v>
      </c>
      <c r="D18" s="93">
        <v>66.666666666666657</v>
      </c>
      <c r="E18" s="93">
        <v>66.666666666666657</v>
      </c>
      <c r="F18" s="93">
        <v>33.333333333333329</v>
      </c>
      <c r="G18" s="93">
        <v>100</v>
      </c>
      <c r="H18" s="93">
        <v>0</v>
      </c>
      <c r="I18" s="93">
        <v>0</v>
      </c>
      <c r="J18" s="93">
        <v>100</v>
      </c>
      <c r="K18" s="93">
        <v>100</v>
      </c>
      <c r="L18" s="93">
        <v>100</v>
      </c>
    </row>
    <row r="19" spans="1:12" ht="21" customHeight="1">
      <c r="A19" s="320" t="s">
        <v>8</v>
      </c>
      <c r="B19" s="40" t="s">
        <v>18</v>
      </c>
      <c r="C19" s="77">
        <v>6</v>
      </c>
      <c r="D19" s="90">
        <v>33.333333333333329</v>
      </c>
      <c r="E19" s="90">
        <v>50</v>
      </c>
      <c r="F19" s="90">
        <v>83.333333333333343</v>
      </c>
      <c r="G19" s="90">
        <v>66.666666666666657</v>
      </c>
      <c r="H19" s="90">
        <v>0</v>
      </c>
      <c r="I19" s="90">
        <v>16.666666666666664</v>
      </c>
      <c r="J19" s="90">
        <v>83.333333333333343</v>
      </c>
      <c r="K19" s="90">
        <v>100</v>
      </c>
      <c r="L19" s="90">
        <v>100</v>
      </c>
    </row>
    <row r="20" spans="1:12" ht="21" customHeight="1">
      <c r="A20" s="321"/>
      <c r="B20" s="39" t="s">
        <v>19</v>
      </c>
      <c r="C20" s="78">
        <v>3</v>
      </c>
      <c r="D20" s="91">
        <v>100</v>
      </c>
      <c r="E20" s="91">
        <v>33.333333333333329</v>
      </c>
      <c r="F20" s="91">
        <v>0</v>
      </c>
      <c r="G20" s="91">
        <v>0</v>
      </c>
      <c r="H20" s="91">
        <v>0</v>
      </c>
      <c r="I20" s="91">
        <v>0</v>
      </c>
      <c r="J20" s="91">
        <v>100</v>
      </c>
      <c r="K20" s="91">
        <v>100</v>
      </c>
      <c r="L20" s="91">
        <v>100</v>
      </c>
    </row>
    <row r="21" spans="1:12" ht="21" customHeight="1">
      <c r="A21" s="308" t="s">
        <v>9</v>
      </c>
      <c r="B21" s="23" t="s">
        <v>18</v>
      </c>
      <c r="C21" s="77">
        <v>4</v>
      </c>
      <c r="D21" s="90">
        <v>75</v>
      </c>
      <c r="E21" s="90">
        <v>25</v>
      </c>
      <c r="F21" s="90">
        <v>50</v>
      </c>
      <c r="G21" s="90">
        <v>25</v>
      </c>
      <c r="H21" s="90">
        <v>0</v>
      </c>
      <c r="I21" s="90">
        <v>0</v>
      </c>
      <c r="J21" s="90">
        <v>100</v>
      </c>
      <c r="K21" s="90">
        <v>100</v>
      </c>
      <c r="L21" s="90">
        <v>100</v>
      </c>
    </row>
    <row r="22" spans="1:12" ht="21" customHeight="1">
      <c r="A22" s="309"/>
      <c r="B22" s="20" t="s">
        <v>19</v>
      </c>
      <c r="C22" s="78">
        <v>0</v>
      </c>
      <c r="D22" s="91">
        <v>0</v>
      </c>
      <c r="E22" s="91">
        <v>0</v>
      </c>
      <c r="F22" s="91">
        <v>0</v>
      </c>
      <c r="G22" s="91">
        <v>0</v>
      </c>
      <c r="H22" s="91">
        <v>0</v>
      </c>
      <c r="I22" s="91">
        <v>0</v>
      </c>
      <c r="J22" s="91">
        <v>0</v>
      </c>
      <c r="K22" s="91">
        <v>0</v>
      </c>
      <c r="L22" s="91">
        <v>0</v>
      </c>
    </row>
    <row r="23" spans="1:12" ht="21" customHeight="1">
      <c r="A23" s="308" t="s">
        <v>15</v>
      </c>
      <c r="B23" s="23" t="s">
        <v>18</v>
      </c>
      <c r="C23" s="77">
        <v>9</v>
      </c>
      <c r="D23" s="90">
        <v>33.333333333333329</v>
      </c>
      <c r="E23" s="90">
        <v>22.222222222222221</v>
      </c>
      <c r="F23" s="90">
        <v>55.555555555555557</v>
      </c>
      <c r="G23" s="90">
        <v>33.333333333333329</v>
      </c>
      <c r="H23" s="90">
        <v>0</v>
      </c>
      <c r="I23" s="90">
        <v>0</v>
      </c>
      <c r="J23" s="90">
        <v>100</v>
      </c>
      <c r="K23" s="90">
        <v>100</v>
      </c>
      <c r="L23" s="90">
        <v>88.888888888888886</v>
      </c>
    </row>
    <row r="24" spans="1:12" ht="21" customHeight="1">
      <c r="A24" s="309"/>
      <c r="B24" s="20" t="s">
        <v>19</v>
      </c>
      <c r="C24" s="78">
        <v>2</v>
      </c>
      <c r="D24" s="91">
        <v>100</v>
      </c>
      <c r="E24" s="91">
        <v>0</v>
      </c>
      <c r="F24" s="91">
        <v>50</v>
      </c>
      <c r="G24" s="91">
        <v>50</v>
      </c>
      <c r="H24" s="91">
        <v>0</v>
      </c>
      <c r="I24" s="91">
        <v>0</v>
      </c>
      <c r="J24" s="91">
        <v>100</v>
      </c>
      <c r="K24" s="91">
        <v>100</v>
      </c>
      <c r="L24" s="91">
        <v>100</v>
      </c>
    </row>
    <row r="25" spans="1:12" ht="15.75" customHeight="1">
      <c r="A25" s="3"/>
      <c r="B25" s="3"/>
      <c r="C25" s="3"/>
      <c r="D25" s="3"/>
      <c r="E25" s="3"/>
      <c r="F25" s="3"/>
      <c r="G25" s="3"/>
      <c r="H25" s="3"/>
      <c r="I25" s="3"/>
      <c r="J25" s="3"/>
      <c r="K25" s="45"/>
      <c r="L25" s="45" t="s">
        <v>25</v>
      </c>
    </row>
    <row r="26" spans="1:12" ht="23.25" customHeight="1" thickBot="1">
      <c r="A26" s="4"/>
      <c r="B26" s="4"/>
      <c r="C26" s="4"/>
      <c r="D26" s="4"/>
      <c r="E26" s="4"/>
      <c r="F26" s="4"/>
      <c r="G26" s="4"/>
      <c r="H26" s="4"/>
      <c r="I26" s="4"/>
      <c r="J26" s="4"/>
      <c r="K26" s="4"/>
      <c r="L26" s="4"/>
    </row>
    <row r="27" spans="1:12" ht="21" customHeight="1">
      <c r="A27" s="304" t="s">
        <v>28</v>
      </c>
      <c r="B27" s="304"/>
      <c r="C27" s="304"/>
      <c r="D27" s="304"/>
      <c r="E27" s="304"/>
      <c r="F27" s="304"/>
      <c r="G27" s="304"/>
      <c r="H27" s="304"/>
      <c r="I27" s="304"/>
      <c r="J27" s="304"/>
      <c r="K27" s="304"/>
      <c r="L27" s="240">
        <v>212</v>
      </c>
    </row>
    <row r="28" spans="1:12" ht="37.5" customHeight="1">
      <c r="A28" s="323" t="s">
        <v>83</v>
      </c>
      <c r="B28" s="323"/>
      <c r="C28" s="323"/>
      <c r="D28" s="323"/>
      <c r="E28" s="323"/>
      <c r="F28" s="323"/>
      <c r="G28" s="323"/>
      <c r="H28" s="323"/>
      <c r="I28" s="323"/>
      <c r="J28" s="323"/>
      <c r="K28" s="323"/>
      <c r="L28" s="323"/>
    </row>
    <row r="29" spans="1:12" ht="21" customHeight="1" thickBot="1">
      <c r="A29" s="294" t="s">
        <v>110</v>
      </c>
      <c r="B29" s="294"/>
      <c r="C29" s="294"/>
      <c r="D29" s="294"/>
      <c r="E29" s="294"/>
      <c r="F29" s="294"/>
      <c r="G29" s="294"/>
      <c r="H29" s="294"/>
      <c r="I29" s="294"/>
      <c r="J29" s="294"/>
      <c r="K29" s="294"/>
      <c r="L29" s="61"/>
    </row>
    <row r="30" spans="1:12" ht="31.5" customHeight="1" thickTop="1">
      <c r="A30" s="295" t="s">
        <v>0</v>
      </c>
      <c r="B30" s="295" t="s">
        <v>20</v>
      </c>
      <c r="C30" s="295" t="s">
        <v>58</v>
      </c>
      <c r="D30" s="307" t="s">
        <v>122</v>
      </c>
      <c r="E30" s="307"/>
      <c r="F30" s="307"/>
      <c r="G30" s="295" t="s">
        <v>52</v>
      </c>
      <c r="H30" s="311" t="s">
        <v>72</v>
      </c>
      <c r="I30" s="311"/>
      <c r="J30" s="311"/>
      <c r="K30" s="311"/>
      <c r="L30" s="295" t="s">
        <v>53</v>
      </c>
    </row>
    <row r="31" spans="1:12" ht="27" customHeight="1">
      <c r="A31" s="297"/>
      <c r="B31" s="297"/>
      <c r="C31" s="297"/>
      <c r="D31" s="16" t="s">
        <v>50</v>
      </c>
      <c r="E31" s="16" t="s">
        <v>27</v>
      </c>
      <c r="F31" s="18" t="s">
        <v>51</v>
      </c>
      <c r="G31" s="297"/>
      <c r="H31" s="18" t="s">
        <v>54</v>
      </c>
      <c r="I31" s="18" t="s">
        <v>35</v>
      </c>
      <c r="J31" s="18" t="s">
        <v>36</v>
      </c>
      <c r="K31" s="18" t="s">
        <v>31</v>
      </c>
      <c r="L31" s="297"/>
    </row>
    <row r="32" spans="1:12" ht="23.1" customHeight="1">
      <c r="A32" s="308" t="s">
        <v>16</v>
      </c>
      <c r="B32" s="23" t="s">
        <v>18</v>
      </c>
      <c r="C32" s="77">
        <v>8</v>
      </c>
      <c r="D32" s="90">
        <v>62.5</v>
      </c>
      <c r="E32" s="90">
        <v>25</v>
      </c>
      <c r="F32" s="90">
        <v>50</v>
      </c>
      <c r="G32" s="90">
        <v>50</v>
      </c>
      <c r="H32" s="90">
        <v>0</v>
      </c>
      <c r="I32" s="90">
        <v>0</v>
      </c>
      <c r="J32" s="90">
        <v>100</v>
      </c>
      <c r="K32" s="90">
        <v>100</v>
      </c>
      <c r="L32" s="90">
        <v>50</v>
      </c>
    </row>
    <row r="33" spans="1:12" ht="23.1" customHeight="1">
      <c r="A33" s="309"/>
      <c r="B33" s="20" t="s">
        <v>19</v>
      </c>
      <c r="C33" s="78">
        <v>0</v>
      </c>
      <c r="D33" s="91">
        <v>0</v>
      </c>
      <c r="E33" s="91">
        <v>0</v>
      </c>
      <c r="F33" s="91">
        <v>0</v>
      </c>
      <c r="G33" s="91">
        <v>0</v>
      </c>
      <c r="H33" s="91">
        <v>0</v>
      </c>
      <c r="I33" s="91">
        <v>0</v>
      </c>
      <c r="J33" s="91">
        <v>0</v>
      </c>
      <c r="K33" s="91">
        <v>0</v>
      </c>
      <c r="L33" s="91">
        <v>0</v>
      </c>
    </row>
    <row r="34" spans="1:12" ht="23.1" customHeight="1">
      <c r="A34" s="310" t="s">
        <v>10</v>
      </c>
      <c r="B34" s="23" t="s">
        <v>18</v>
      </c>
      <c r="C34" s="79">
        <v>14</v>
      </c>
      <c r="D34" s="92">
        <v>42.857142857142854</v>
      </c>
      <c r="E34" s="92">
        <v>71.428571428571431</v>
      </c>
      <c r="F34" s="92">
        <v>57.142857142857139</v>
      </c>
      <c r="G34" s="92">
        <v>71.428571428571431</v>
      </c>
      <c r="H34" s="92">
        <v>7.1428571428571423</v>
      </c>
      <c r="I34" s="92">
        <v>7.1428571428571423</v>
      </c>
      <c r="J34" s="92">
        <v>85.714285714285708</v>
      </c>
      <c r="K34" s="92">
        <v>100</v>
      </c>
      <c r="L34" s="92">
        <v>92.857142857142861</v>
      </c>
    </row>
    <row r="35" spans="1:12" ht="23.1" customHeight="1" thickBot="1">
      <c r="A35" s="310"/>
      <c r="B35" s="38" t="s">
        <v>19</v>
      </c>
      <c r="C35" s="80">
        <v>5</v>
      </c>
      <c r="D35" s="93">
        <v>80</v>
      </c>
      <c r="E35" s="93">
        <v>80</v>
      </c>
      <c r="F35" s="93">
        <v>40</v>
      </c>
      <c r="G35" s="93">
        <v>60</v>
      </c>
      <c r="H35" s="93">
        <v>0</v>
      </c>
      <c r="I35" s="93">
        <v>0</v>
      </c>
      <c r="J35" s="93">
        <v>100</v>
      </c>
      <c r="K35" s="93">
        <v>100</v>
      </c>
      <c r="L35" s="93">
        <v>80</v>
      </c>
    </row>
    <row r="36" spans="1:12" ht="23.1" customHeight="1" thickTop="1">
      <c r="A36" s="324" t="s">
        <v>11</v>
      </c>
      <c r="B36" s="145" t="s">
        <v>18</v>
      </c>
      <c r="C36" s="146">
        <v>139</v>
      </c>
      <c r="D36" s="147">
        <v>52.517985611510788</v>
      </c>
      <c r="E36" s="147">
        <v>46.762589928057551</v>
      </c>
      <c r="F36" s="147">
        <v>62.589928057553955</v>
      </c>
      <c r="G36" s="147">
        <v>69.7841726618705</v>
      </c>
      <c r="H36" s="147">
        <v>2.877697841726619</v>
      </c>
      <c r="I36" s="147">
        <v>2.877697841726619</v>
      </c>
      <c r="J36" s="147">
        <v>94.24460431654677</v>
      </c>
      <c r="K36" s="147">
        <v>100</v>
      </c>
      <c r="L36" s="147">
        <v>91.366906474820141</v>
      </c>
    </row>
    <row r="37" spans="1:12" ht="23.1" customHeight="1" thickBot="1">
      <c r="A37" s="325"/>
      <c r="B37" s="130" t="s">
        <v>19</v>
      </c>
      <c r="C37" s="131">
        <v>61</v>
      </c>
      <c r="D37" s="144">
        <v>70</v>
      </c>
      <c r="E37" s="144">
        <v>35</v>
      </c>
      <c r="F37" s="144">
        <v>18.333333333333332</v>
      </c>
      <c r="G37" s="144">
        <v>53.333333333333336</v>
      </c>
      <c r="H37" s="144">
        <v>0</v>
      </c>
      <c r="I37" s="144">
        <v>0</v>
      </c>
      <c r="J37" s="144">
        <v>100</v>
      </c>
      <c r="K37" s="144">
        <v>100</v>
      </c>
      <c r="L37" s="144">
        <v>75</v>
      </c>
    </row>
    <row r="38" spans="1:12" ht="23.1" customHeight="1" thickTop="1" thickBot="1">
      <c r="A38" s="129" t="s">
        <v>12</v>
      </c>
      <c r="B38" s="129"/>
      <c r="C38" s="86"/>
      <c r="D38" s="96"/>
      <c r="E38" s="96"/>
      <c r="F38" s="96"/>
      <c r="G38" s="96"/>
      <c r="H38" s="96"/>
      <c r="I38" s="96"/>
      <c r="J38" s="96"/>
      <c r="K38" s="96"/>
      <c r="L38" s="96"/>
    </row>
    <row r="39" spans="1:12" ht="23.1" customHeight="1" thickTop="1">
      <c r="A39" s="310" t="s">
        <v>17</v>
      </c>
      <c r="B39" s="58" t="s">
        <v>18</v>
      </c>
      <c r="C39" s="79">
        <v>14</v>
      </c>
      <c r="D39" s="92">
        <v>92.307692307692307</v>
      </c>
      <c r="E39" s="92">
        <v>7.6923076923076925</v>
      </c>
      <c r="F39" s="92">
        <v>23.076923076923077</v>
      </c>
      <c r="G39" s="92">
        <v>38.461538461538467</v>
      </c>
      <c r="H39" s="92">
        <v>0</v>
      </c>
      <c r="I39" s="92">
        <v>15.384615384615385</v>
      </c>
      <c r="J39" s="92">
        <v>84.615384615384613</v>
      </c>
      <c r="K39" s="92">
        <v>100</v>
      </c>
      <c r="L39" s="92">
        <v>15.384615384615385</v>
      </c>
    </row>
    <row r="40" spans="1:12" ht="23.1" customHeight="1">
      <c r="A40" s="309"/>
      <c r="B40" s="20" t="s">
        <v>19</v>
      </c>
      <c r="C40" s="78">
        <v>5</v>
      </c>
      <c r="D40" s="91">
        <v>100</v>
      </c>
      <c r="E40" s="91">
        <v>20</v>
      </c>
      <c r="F40" s="91">
        <v>0</v>
      </c>
      <c r="G40" s="91">
        <v>40</v>
      </c>
      <c r="H40" s="91">
        <v>0</v>
      </c>
      <c r="I40" s="91">
        <v>0</v>
      </c>
      <c r="J40" s="91">
        <v>100</v>
      </c>
      <c r="K40" s="91">
        <v>100</v>
      </c>
      <c r="L40" s="91">
        <v>0</v>
      </c>
    </row>
    <row r="41" spans="1:12" ht="23.1" customHeight="1">
      <c r="A41" s="308" t="s">
        <v>29</v>
      </c>
      <c r="B41" s="23" t="s">
        <v>18</v>
      </c>
      <c r="C41" s="77">
        <v>35</v>
      </c>
      <c r="D41" s="90">
        <v>50</v>
      </c>
      <c r="E41" s="90">
        <v>40</v>
      </c>
      <c r="F41" s="90">
        <v>53.333333333333336</v>
      </c>
      <c r="G41" s="90">
        <v>20</v>
      </c>
      <c r="H41" s="90">
        <v>0</v>
      </c>
      <c r="I41" s="90">
        <v>3.3333333333333335</v>
      </c>
      <c r="J41" s="90">
        <v>96.666666666666671</v>
      </c>
      <c r="K41" s="90">
        <v>100</v>
      </c>
      <c r="L41" s="90">
        <v>43.333333333333336</v>
      </c>
    </row>
    <row r="42" spans="1:12" ht="23.1" customHeight="1">
      <c r="A42" s="309"/>
      <c r="B42" s="20" t="s">
        <v>19</v>
      </c>
      <c r="C42" s="78">
        <v>14</v>
      </c>
      <c r="D42" s="91">
        <v>63.636363636363633</v>
      </c>
      <c r="E42" s="91">
        <v>9.0909090909090917</v>
      </c>
      <c r="F42" s="91">
        <v>45.454545454545453</v>
      </c>
      <c r="G42" s="91">
        <v>18.181818181818183</v>
      </c>
      <c r="H42" s="91">
        <v>0</v>
      </c>
      <c r="I42" s="91">
        <v>0</v>
      </c>
      <c r="J42" s="91">
        <v>100</v>
      </c>
      <c r="K42" s="91">
        <v>100</v>
      </c>
      <c r="L42" s="91">
        <v>9.0909090909090917</v>
      </c>
    </row>
    <row r="43" spans="1:12" ht="23.1" customHeight="1">
      <c r="A43" s="310" t="s">
        <v>30</v>
      </c>
      <c r="B43" s="24" t="s">
        <v>18</v>
      </c>
      <c r="C43" s="79">
        <v>19</v>
      </c>
      <c r="D43" s="92">
        <v>83.333333333333343</v>
      </c>
      <c r="E43" s="92">
        <v>61.111111111111114</v>
      </c>
      <c r="F43" s="92">
        <v>44.444444444444443</v>
      </c>
      <c r="G43" s="92">
        <v>16.666666666666664</v>
      </c>
      <c r="H43" s="92">
        <v>5.5555555555555554</v>
      </c>
      <c r="I43" s="92">
        <v>11.111111111111111</v>
      </c>
      <c r="J43" s="92">
        <v>83.333333333333343</v>
      </c>
      <c r="K43" s="92">
        <v>100</v>
      </c>
      <c r="L43" s="92">
        <v>22.222222222222221</v>
      </c>
    </row>
    <row r="44" spans="1:12" ht="23.1" customHeight="1" thickBot="1">
      <c r="A44" s="310"/>
      <c r="B44" s="118" t="s">
        <v>19</v>
      </c>
      <c r="C44" s="80">
        <v>13</v>
      </c>
      <c r="D44" s="93">
        <v>69.230769230769226</v>
      </c>
      <c r="E44" s="93">
        <v>38.461538461538467</v>
      </c>
      <c r="F44" s="93">
        <v>30.76923076923077</v>
      </c>
      <c r="G44" s="93">
        <v>30.76923076923077</v>
      </c>
      <c r="H44" s="93">
        <v>0</v>
      </c>
      <c r="I44" s="93">
        <v>0</v>
      </c>
      <c r="J44" s="93">
        <v>100</v>
      </c>
      <c r="K44" s="93">
        <v>100</v>
      </c>
      <c r="L44" s="93">
        <v>46.153846153846153</v>
      </c>
    </row>
    <row r="45" spans="1:12" ht="23.1" customHeight="1" thickTop="1">
      <c r="A45" s="315" t="s">
        <v>11</v>
      </c>
      <c r="B45" s="124" t="s">
        <v>18</v>
      </c>
      <c r="C45" s="146">
        <v>68</v>
      </c>
      <c r="D45" s="147">
        <v>68.852459016393439</v>
      </c>
      <c r="E45" s="147">
        <v>39.344262295081968</v>
      </c>
      <c r="F45" s="147">
        <v>44.26229508196721</v>
      </c>
      <c r="G45" s="147">
        <v>22.950819672131146</v>
      </c>
      <c r="H45" s="147">
        <v>1.639344262295082</v>
      </c>
      <c r="I45" s="147">
        <v>8.1967213114754092</v>
      </c>
      <c r="J45" s="147">
        <v>90.163934426229503</v>
      </c>
      <c r="K45" s="147">
        <v>100</v>
      </c>
      <c r="L45" s="147">
        <v>31.147540983606557</v>
      </c>
    </row>
    <row r="46" spans="1:12" ht="23.1" customHeight="1" thickBot="1">
      <c r="A46" s="316"/>
      <c r="B46" s="130" t="s">
        <v>19</v>
      </c>
      <c r="C46" s="87">
        <v>32</v>
      </c>
      <c r="D46" s="110">
        <v>72.41379310344827</v>
      </c>
      <c r="E46" s="110">
        <v>24.137931034482758</v>
      </c>
      <c r="F46" s="110">
        <v>31.03448275862069</v>
      </c>
      <c r="G46" s="110">
        <v>27.586206896551722</v>
      </c>
      <c r="H46" s="110">
        <v>0</v>
      </c>
      <c r="I46" s="110">
        <v>0</v>
      </c>
      <c r="J46" s="110">
        <v>100</v>
      </c>
      <c r="K46" s="110">
        <v>100</v>
      </c>
      <c r="L46" s="110">
        <v>24.137931034482758</v>
      </c>
    </row>
    <row r="47" spans="1:12" ht="23.1" customHeight="1" thickTop="1">
      <c r="A47" s="317" t="s">
        <v>14</v>
      </c>
      <c r="B47" s="68" t="s">
        <v>18</v>
      </c>
      <c r="C47" s="111">
        <v>207</v>
      </c>
      <c r="D47" s="107">
        <v>57.499999999999993</v>
      </c>
      <c r="E47" s="107">
        <v>44.5</v>
      </c>
      <c r="F47" s="107">
        <v>56.999999999999993</v>
      </c>
      <c r="G47" s="107">
        <v>55.500000000000007</v>
      </c>
      <c r="H47" s="107">
        <v>2.5</v>
      </c>
      <c r="I47" s="107">
        <v>4.5</v>
      </c>
      <c r="J47" s="107">
        <v>93</v>
      </c>
      <c r="K47" s="107">
        <v>100</v>
      </c>
      <c r="L47" s="107">
        <v>73</v>
      </c>
    </row>
    <row r="48" spans="1:12" ht="27" customHeight="1">
      <c r="A48" s="318"/>
      <c r="B48" s="69" t="s">
        <v>19</v>
      </c>
      <c r="C48" s="113">
        <v>93</v>
      </c>
      <c r="D48" s="114">
        <v>70.786516853932582</v>
      </c>
      <c r="E48" s="114">
        <v>31.460674157303369</v>
      </c>
      <c r="F48" s="114">
        <v>22.471910112359549</v>
      </c>
      <c r="G48" s="114">
        <v>44.943820224719097</v>
      </c>
      <c r="H48" s="114">
        <v>0</v>
      </c>
      <c r="I48" s="114">
        <v>0</v>
      </c>
      <c r="J48" s="114">
        <v>100</v>
      </c>
      <c r="K48" s="114">
        <v>100</v>
      </c>
      <c r="L48" s="114">
        <v>58.426966292134829</v>
      </c>
    </row>
    <row r="49" spans="1:12" ht="20.25" customHeight="1" thickBot="1">
      <c r="A49" s="319"/>
      <c r="B49" s="70" t="s">
        <v>71</v>
      </c>
      <c r="C49" s="115">
        <v>300</v>
      </c>
      <c r="D49" s="116">
        <v>61.591695501730101</v>
      </c>
      <c r="E49" s="116">
        <v>40.484429065743946</v>
      </c>
      <c r="F49" s="116">
        <v>46.366782006920417</v>
      </c>
      <c r="G49" s="116">
        <v>52.249134948096888</v>
      </c>
      <c r="H49" s="116">
        <v>1.7301038062283738</v>
      </c>
      <c r="I49" s="116">
        <v>3.1141868512110724</v>
      </c>
      <c r="J49" s="116">
        <v>95.155709342560556</v>
      </c>
      <c r="K49" s="116">
        <v>100</v>
      </c>
      <c r="L49" s="116">
        <v>68.512110726643598</v>
      </c>
    </row>
    <row r="50" spans="1:12" ht="6.75" customHeight="1" thickTop="1">
      <c r="A50" s="3"/>
      <c r="B50" s="3"/>
      <c r="C50" s="3"/>
      <c r="D50" s="3"/>
      <c r="E50" s="3"/>
      <c r="F50" s="3"/>
      <c r="G50" s="3"/>
      <c r="H50" s="3"/>
      <c r="I50" s="3"/>
      <c r="J50" s="3"/>
      <c r="K50" s="3"/>
      <c r="L50" s="3"/>
    </row>
    <row r="51" spans="1:12" ht="5.25" customHeight="1">
      <c r="A51" s="312"/>
      <c r="B51" s="312"/>
      <c r="C51" s="312"/>
      <c r="D51" s="312"/>
      <c r="E51" s="312"/>
      <c r="F51" s="312"/>
      <c r="G51" s="312"/>
      <c r="H51" s="312"/>
      <c r="I51" s="312"/>
      <c r="J51" s="312"/>
      <c r="K51" s="312"/>
      <c r="L51" s="59"/>
    </row>
    <row r="52" spans="1:12" ht="4.5" customHeight="1">
      <c r="A52" s="4"/>
      <c r="B52" s="4"/>
      <c r="C52" s="4"/>
      <c r="D52" s="4"/>
      <c r="E52" s="4"/>
      <c r="F52" s="4"/>
      <c r="G52" s="4"/>
      <c r="H52" s="4"/>
      <c r="I52" s="4"/>
      <c r="J52" s="4"/>
      <c r="K52" s="4"/>
      <c r="L52" s="4"/>
    </row>
    <row r="53" spans="1:12" ht="18.75" customHeight="1" thickBot="1">
      <c r="A53" s="4"/>
      <c r="B53" s="4"/>
      <c r="C53" s="4"/>
      <c r="D53" s="4"/>
      <c r="E53" s="4"/>
      <c r="F53" s="4"/>
      <c r="G53" s="4"/>
      <c r="H53" s="4"/>
      <c r="I53" s="4"/>
      <c r="J53" s="4"/>
      <c r="K53" s="4"/>
      <c r="L53" s="4"/>
    </row>
    <row r="54" spans="1:12" ht="19.5" customHeight="1">
      <c r="A54" s="304" t="s">
        <v>28</v>
      </c>
      <c r="B54" s="304"/>
      <c r="C54" s="304"/>
      <c r="D54" s="304"/>
      <c r="E54" s="304"/>
      <c r="F54" s="304"/>
      <c r="G54" s="304"/>
      <c r="H54" s="304"/>
      <c r="I54" s="304"/>
      <c r="J54" s="304"/>
      <c r="K54" s="304"/>
      <c r="L54" s="240">
        <v>213</v>
      </c>
    </row>
  </sheetData>
  <mergeCells count="39">
    <mergeCell ref="A47:A49"/>
    <mergeCell ref="A2:K2"/>
    <mergeCell ref="A3:A4"/>
    <mergeCell ref="B3:B4"/>
    <mergeCell ref="C3:C4"/>
    <mergeCell ref="D3:F3"/>
    <mergeCell ref="G3:G4"/>
    <mergeCell ref="H3:K3"/>
    <mergeCell ref="A5:A6"/>
    <mergeCell ref="A7:A8"/>
    <mergeCell ref="A9:A10"/>
    <mergeCell ref="A11:A12"/>
    <mergeCell ref="A13:A14"/>
    <mergeCell ref="C30:C31"/>
    <mergeCell ref="D30:F30"/>
    <mergeCell ref="G30:G31"/>
    <mergeCell ref="H30:K30"/>
    <mergeCell ref="A15:A16"/>
    <mergeCell ref="A17:A18"/>
    <mergeCell ref="A27:K27"/>
    <mergeCell ref="A19:A20"/>
    <mergeCell ref="A21:A22"/>
    <mergeCell ref="A23:A24"/>
    <mergeCell ref="L3:L4"/>
    <mergeCell ref="L30:L31"/>
    <mergeCell ref="A1:L1"/>
    <mergeCell ref="A28:L28"/>
    <mergeCell ref="A54:K54"/>
    <mergeCell ref="A34:A35"/>
    <mergeCell ref="A39:A40"/>
    <mergeCell ref="A41:A42"/>
    <mergeCell ref="A43:A44"/>
    <mergeCell ref="A51:K51"/>
    <mergeCell ref="A36:A37"/>
    <mergeCell ref="A45:A46"/>
    <mergeCell ref="A32:A33"/>
    <mergeCell ref="A29:K29"/>
    <mergeCell ref="A30:A31"/>
    <mergeCell ref="B30:B31"/>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dimension ref="A1:K28"/>
  <sheetViews>
    <sheetView rightToLeft="1" view="pageBreakPreview" zoomScaleSheetLayoutView="100" workbookViewId="0">
      <selection activeCell="H28" sqref="H28"/>
    </sheetView>
  </sheetViews>
  <sheetFormatPr defaultRowHeight="14.25"/>
  <cols>
    <col min="1" max="1" width="10.125" customWidth="1"/>
    <col min="2" max="2" width="9.625" customWidth="1"/>
    <col min="3" max="3" width="12.25" customWidth="1"/>
    <col min="4" max="4" width="10.375" customWidth="1"/>
    <col min="5" max="5" width="12.75" customWidth="1"/>
    <col min="6" max="6" width="12" customWidth="1"/>
    <col min="7" max="10" width="10.625" customWidth="1"/>
    <col min="11" max="11" width="11.875" customWidth="1"/>
  </cols>
  <sheetData>
    <row r="1" spans="1:11" ht="36" customHeight="1">
      <c r="A1" s="323" t="s">
        <v>84</v>
      </c>
      <c r="B1" s="323"/>
      <c r="C1" s="323"/>
      <c r="D1" s="323"/>
      <c r="E1" s="323"/>
      <c r="F1" s="323"/>
      <c r="G1" s="323"/>
      <c r="H1" s="323"/>
      <c r="I1" s="323"/>
      <c r="J1" s="323"/>
      <c r="K1" s="323"/>
    </row>
    <row r="2" spans="1:11" ht="18" customHeight="1" thickBot="1">
      <c r="A2" s="200" t="s">
        <v>68</v>
      </c>
      <c r="B2" s="46"/>
      <c r="C2" s="46"/>
      <c r="D2" s="46"/>
      <c r="E2" s="46"/>
      <c r="F2" s="46"/>
      <c r="G2" s="46"/>
      <c r="K2" s="60"/>
    </row>
    <row r="3" spans="1:11" ht="32.25" customHeight="1" thickTop="1">
      <c r="A3" s="295" t="s">
        <v>0</v>
      </c>
      <c r="B3" s="295" t="s">
        <v>59</v>
      </c>
      <c r="C3" s="307" t="s">
        <v>133</v>
      </c>
      <c r="D3" s="307"/>
      <c r="E3" s="307"/>
      <c r="F3" s="295" t="s">
        <v>134</v>
      </c>
      <c r="G3" s="311" t="s">
        <v>73</v>
      </c>
      <c r="H3" s="311"/>
      <c r="I3" s="311"/>
      <c r="J3" s="311"/>
      <c r="K3" s="295" t="s">
        <v>53</v>
      </c>
    </row>
    <row r="4" spans="1:11" ht="34.5" customHeight="1">
      <c r="A4" s="297"/>
      <c r="B4" s="297"/>
      <c r="C4" s="16" t="s">
        <v>26</v>
      </c>
      <c r="D4" s="16" t="s">
        <v>27</v>
      </c>
      <c r="E4" s="18" t="s">
        <v>51</v>
      </c>
      <c r="F4" s="297"/>
      <c r="G4" s="18" t="s">
        <v>54</v>
      </c>
      <c r="H4" s="18" t="s">
        <v>35</v>
      </c>
      <c r="I4" s="18" t="s">
        <v>36</v>
      </c>
      <c r="J4" s="18" t="s">
        <v>31</v>
      </c>
      <c r="K4" s="297"/>
    </row>
    <row r="5" spans="1:11" ht="21" customHeight="1">
      <c r="A5" s="7" t="s">
        <v>1</v>
      </c>
      <c r="B5" s="80">
        <v>51</v>
      </c>
      <c r="C5" s="93">
        <v>100</v>
      </c>
      <c r="D5" s="93">
        <v>1.9607843137254901</v>
      </c>
      <c r="E5" s="93">
        <v>1.9607843137254901</v>
      </c>
      <c r="F5" s="93">
        <v>1.9607843137254901</v>
      </c>
      <c r="G5" s="93">
        <v>0</v>
      </c>
      <c r="H5" s="93">
        <v>0</v>
      </c>
      <c r="I5" s="93">
        <v>100</v>
      </c>
      <c r="J5" s="93">
        <v>100</v>
      </c>
      <c r="K5" s="93">
        <v>98.039215686274503</v>
      </c>
    </row>
    <row r="6" spans="1:11" ht="21" customHeight="1">
      <c r="A6" s="7" t="s">
        <v>2</v>
      </c>
      <c r="B6" s="84">
        <v>55</v>
      </c>
      <c r="C6" s="94">
        <v>100</v>
      </c>
      <c r="D6" s="94">
        <v>20.754716981132077</v>
      </c>
      <c r="E6" s="94">
        <v>0</v>
      </c>
      <c r="F6" s="94">
        <v>33.962264150943398</v>
      </c>
      <c r="G6" s="94">
        <v>0</v>
      </c>
      <c r="H6" s="94">
        <v>0</v>
      </c>
      <c r="I6" s="94">
        <v>100</v>
      </c>
      <c r="J6" s="94">
        <v>100</v>
      </c>
      <c r="K6" s="94">
        <v>90.566037735849065</v>
      </c>
    </row>
    <row r="7" spans="1:11" ht="21" customHeight="1">
      <c r="A7" s="7" t="s">
        <v>3</v>
      </c>
      <c r="B7" s="84">
        <v>208</v>
      </c>
      <c r="C7" s="94">
        <v>84.134615384615387</v>
      </c>
      <c r="D7" s="94">
        <v>12.980769230769232</v>
      </c>
      <c r="E7" s="94">
        <v>18.269230769230766</v>
      </c>
      <c r="F7" s="94">
        <v>33.17307692307692</v>
      </c>
      <c r="G7" s="94">
        <v>0.96153846153846156</v>
      </c>
      <c r="H7" s="94">
        <v>0</v>
      </c>
      <c r="I7" s="94">
        <v>99.038461538461547</v>
      </c>
      <c r="J7" s="94">
        <v>100</v>
      </c>
      <c r="K7" s="94">
        <v>91.34615384615384</v>
      </c>
    </row>
    <row r="8" spans="1:11" ht="21" customHeight="1">
      <c r="A8" s="7" t="s">
        <v>4</v>
      </c>
      <c r="B8" s="84">
        <v>53</v>
      </c>
      <c r="C8" s="94">
        <v>98.113207547169807</v>
      </c>
      <c r="D8" s="94">
        <v>11.320754716981133</v>
      </c>
      <c r="E8" s="94">
        <v>5.6603773584905666</v>
      </c>
      <c r="F8" s="94">
        <v>1.8867924528301887</v>
      </c>
      <c r="G8" s="94">
        <v>0</v>
      </c>
      <c r="H8" s="94">
        <v>0</v>
      </c>
      <c r="I8" s="94">
        <v>100</v>
      </c>
      <c r="J8" s="94">
        <v>100</v>
      </c>
      <c r="K8" s="94">
        <v>94.339622641509436</v>
      </c>
    </row>
    <row r="9" spans="1:11" ht="21" customHeight="1">
      <c r="A9" s="7" t="s">
        <v>5</v>
      </c>
      <c r="B9" s="84">
        <v>37</v>
      </c>
      <c r="C9" s="94">
        <v>81.081081081081081</v>
      </c>
      <c r="D9" s="94">
        <v>16.216216216216218</v>
      </c>
      <c r="E9" s="94">
        <v>29.72972972972973</v>
      </c>
      <c r="F9" s="94">
        <v>16.216216216216218</v>
      </c>
      <c r="G9" s="94">
        <v>0</v>
      </c>
      <c r="H9" s="94">
        <v>0</v>
      </c>
      <c r="I9" s="94">
        <v>100</v>
      </c>
      <c r="J9" s="94">
        <v>100</v>
      </c>
      <c r="K9" s="94">
        <v>91.891891891891902</v>
      </c>
    </row>
    <row r="10" spans="1:11" ht="21" customHeight="1">
      <c r="A10" s="7" t="s">
        <v>6</v>
      </c>
      <c r="B10" s="84">
        <v>43</v>
      </c>
      <c r="C10" s="94">
        <v>86.04651162790698</v>
      </c>
      <c r="D10" s="94">
        <v>2.3255813953488373</v>
      </c>
      <c r="E10" s="94">
        <v>13.953488372093023</v>
      </c>
      <c r="F10" s="94">
        <v>18.604651162790699</v>
      </c>
      <c r="G10" s="94">
        <v>0</v>
      </c>
      <c r="H10" s="94">
        <v>0</v>
      </c>
      <c r="I10" s="94">
        <v>100</v>
      </c>
      <c r="J10" s="94">
        <v>100</v>
      </c>
      <c r="K10" s="94">
        <v>72.093023255813947</v>
      </c>
    </row>
    <row r="11" spans="1:11" ht="21" customHeight="1">
      <c r="A11" s="7" t="s">
        <v>7</v>
      </c>
      <c r="B11" s="84">
        <v>47</v>
      </c>
      <c r="C11" s="94">
        <v>29.787234042553191</v>
      </c>
      <c r="D11" s="94">
        <v>51.063829787234042</v>
      </c>
      <c r="E11" s="94">
        <v>74.468085106382972</v>
      </c>
      <c r="F11" s="94">
        <v>8.5106382978723403</v>
      </c>
      <c r="G11" s="94">
        <v>0</v>
      </c>
      <c r="H11" s="94">
        <v>0</v>
      </c>
      <c r="I11" s="94">
        <v>100</v>
      </c>
      <c r="J11" s="94">
        <v>100</v>
      </c>
      <c r="K11" s="94">
        <v>100</v>
      </c>
    </row>
    <row r="12" spans="1:11" ht="21" customHeight="1">
      <c r="A12" s="7" t="s">
        <v>8</v>
      </c>
      <c r="B12" s="84">
        <v>47</v>
      </c>
      <c r="C12" s="94">
        <v>97.826086956521735</v>
      </c>
      <c r="D12" s="94">
        <v>2.1739130434782608</v>
      </c>
      <c r="E12" s="94">
        <v>23.913043478260871</v>
      </c>
      <c r="F12" s="94">
        <v>8.695652173913043</v>
      </c>
      <c r="G12" s="94">
        <v>0</v>
      </c>
      <c r="H12" s="94">
        <v>0</v>
      </c>
      <c r="I12" s="94">
        <v>100</v>
      </c>
      <c r="J12" s="94">
        <v>100</v>
      </c>
      <c r="K12" s="94">
        <v>91.304347826086953</v>
      </c>
    </row>
    <row r="13" spans="1:11" ht="21" customHeight="1">
      <c r="A13" s="7" t="s">
        <v>9</v>
      </c>
      <c r="B13" s="84">
        <v>34</v>
      </c>
      <c r="C13" s="94">
        <v>100</v>
      </c>
      <c r="D13" s="94">
        <v>0</v>
      </c>
      <c r="E13" s="94">
        <v>3.0303030303030303</v>
      </c>
      <c r="F13" s="94">
        <v>9.0909090909090917</v>
      </c>
      <c r="G13" s="94">
        <v>0</v>
      </c>
      <c r="H13" s="94">
        <v>0</v>
      </c>
      <c r="I13" s="94">
        <v>100</v>
      </c>
      <c r="J13" s="94">
        <v>100</v>
      </c>
      <c r="K13" s="94">
        <v>93.939393939393938</v>
      </c>
    </row>
    <row r="14" spans="1:11" ht="21" customHeight="1">
      <c r="A14" s="7" t="s">
        <v>21</v>
      </c>
      <c r="B14" s="84">
        <v>77</v>
      </c>
      <c r="C14" s="94">
        <v>97.402597402597408</v>
      </c>
      <c r="D14" s="94">
        <v>5.1948051948051948</v>
      </c>
      <c r="E14" s="94">
        <v>12.987012987012985</v>
      </c>
      <c r="F14" s="94">
        <v>11.688311688311687</v>
      </c>
      <c r="G14" s="94">
        <v>0</v>
      </c>
      <c r="H14" s="94">
        <v>0</v>
      </c>
      <c r="I14" s="94">
        <v>100</v>
      </c>
      <c r="J14" s="94">
        <v>100</v>
      </c>
      <c r="K14" s="94">
        <v>98.701298701298697</v>
      </c>
    </row>
    <row r="15" spans="1:11" ht="21" customHeight="1">
      <c r="A15" s="7" t="s">
        <v>22</v>
      </c>
      <c r="B15" s="84">
        <v>38</v>
      </c>
      <c r="C15" s="94">
        <v>64.86486486486487</v>
      </c>
      <c r="D15" s="94">
        <v>2.7027027027027026</v>
      </c>
      <c r="E15" s="94">
        <v>35.135135135135137</v>
      </c>
      <c r="F15" s="94">
        <v>18.918918918918919</v>
      </c>
      <c r="G15" s="94">
        <v>0</v>
      </c>
      <c r="H15" s="94">
        <v>2.7027027027027026</v>
      </c>
      <c r="I15" s="94">
        <v>97.297297297297305</v>
      </c>
      <c r="J15" s="94">
        <v>100</v>
      </c>
      <c r="K15" s="94">
        <v>78.378378378378372</v>
      </c>
    </row>
    <row r="16" spans="1:11" ht="21" customHeight="1" thickBot="1">
      <c r="A16" s="8" t="s">
        <v>10</v>
      </c>
      <c r="B16" s="85">
        <v>112</v>
      </c>
      <c r="C16" s="95">
        <v>100</v>
      </c>
      <c r="D16" s="95">
        <v>4.6728971962616823</v>
      </c>
      <c r="E16" s="95">
        <v>3.7383177570093453</v>
      </c>
      <c r="F16" s="95">
        <v>2.8037383177570092</v>
      </c>
      <c r="G16" s="95">
        <v>0</v>
      </c>
      <c r="H16" s="95">
        <v>0.93457943925233633</v>
      </c>
      <c r="I16" s="95">
        <v>99.065420560747668</v>
      </c>
      <c r="J16" s="95">
        <v>100</v>
      </c>
      <c r="K16" s="95">
        <v>71.028037383177562</v>
      </c>
    </row>
    <row r="17" spans="1:11" ht="21" customHeight="1" thickTop="1" thickBot="1">
      <c r="A17" s="133" t="s">
        <v>11</v>
      </c>
      <c r="B17" s="134">
        <v>802</v>
      </c>
      <c r="C17" s="135">
        <v>87.878787878787875</v>
      </c>
      <c r="D17" s="135">
        <v>10.984848484848484</v>
      </c>
      <c r="E17" s="135">
        <v>16.792929292929294</v>
      </c>
      <c r="F17" s="135">
        <v>16.792929292929294</v>
      </c>
      <c r="G17" s="135">
        <v>0.25252525252525254</v>
      </c>
      <c r="H17" s="135">
        <v>0.25252525252525254</v>
      </c>
      <c r="I17" s="135">
        <v>99.494949494949495</v>
      </c>
      <c r="J17" s="135">
        <v>100</v>
      </c>
      <c r="K17" s="135">
        <v>88.888888888888886</v>
      </c>
    </row>
    <row r="18" spans="1:11" ht="21" customHeight="1" thickTop="1" thickBot="1">
      <c r="A18" s="129" t="s">
        <v>12</v>
      </c>
      <c r="B18" s="86"/>
      <c r="C18" s="96"/>
      <c r="D18" s="96"/>
      <c r="E18" s="96"/>
      <c r="F18" s="96"/>
      <c r="G18" s="96"/>
      <c r="H18" s="96"/>
      <c r="I18" s="96"/>
      <c r="J18" s="96"/>
      <c r="K18" s="96"/>
    </row>
    <row r="19" spans="1:11" ht="21" customHeight="1" thickTop="1">
      <c r="A19" s="21" t="s">
        <v>23</v>
      </c>
      <c r="B19" s="217">
        <v>91</v>
      </c>
      <c r="C19" s="95">
        <v>91.071428571428569</v>
      </c>
      <c r="D19" s="95">
        <v>12.5</v>
      </c>
      <c r="E19" s="95">
        <v>7.1428571428571423</v>
      </c>
      <c r="F19" s="95">
        <v>5.3571428571428568</v>
      </c>
      <c r="G19" s="95">
        <v>0</v>
      </c>
      <c r="H19" s="95">
        <v>10.714285714285714</v>
      </c>
      <c r="I19" s="95">
        <v>89.285714285714292</v>
      </c>
      <c r="J19" s="95">
        <v>100</v>
      </c>
      <c r="K19" s="95">
        <v>3.5714285714285712</v>
      </c>
    </row>
    <row r="20" spans="1:11" ht="21" customHeight="1">
      <c r="A20" s="7" t="s">
        <v>24</v>
      </c>
      <c r="B20" s="218">
        <v>142</v>
      </c>
      <c r="C20" s="94">
        <v>91.129032258064512</v>
      </c>
      <c r="D20" s="94">
        <v>12.096774193548388</v>
      </c>
      <c r="E20" s="94">
        <v>18.548387096774192</v>
      </c>
      <c r="F20" s="94">
        <v>8.064516129032258</v>
      </c>
      <c r="G20" s="94">
        <v>0</v>
      </c>
      <c r="H20" s="94">
        <v>0.80645161290322576</v>
      </c>
      <c r="I20" s="94">
        <v>99.193548387096769</v>
      </c>
      <c r="J20" s="94">
        <v>100</v>
      </c>
      <c r="K20" s="94">
        <v>37.903225806451616</v>
      </c>
    </row>
    <row r="21" spans="1:11" ht="21" customHeight="1" thickBot="1">
      <c r="A21" s="21" t="s">
        <v>13</v>
      </c>
      <c r="B21" s="217">
        <v>107</v>
      </c>
      <c r="C21" s="95">
        <v>93.103448275862064</v>
      </c>
      <c r="D21" s="95">
        <v>5.1724137931034484</v>
      </c>
      <c r="E21" s="95">
        <v>17.241379310344829</v>
      </c>
      <c r="F21" s="95">
        <v>6.8965517241379306</v>
      </c>
      <c r="G21" s="95">
        <v>0</v>
      </c>
      <c r="H21" s="95">
        <v>6.8965517241379306</v>
      </c>
      <c r="I21" s="95">
        <v>93.103448275862064</v>
      </c>
      <c r="J21" s="95">
        <v>100</v>
      </c>
      <c r="K21" s="95">
        <v>5.1724137931034484</v>
      </c>
    </row>
    <row r="22" spans="1:11" ht="21" customHeight="1" thickTop="1" thickBot="1">
      <c r="A22" s="133" t="s">
        <v>11</v>
      </c>
      <c r="B22" s="219">
        <v>340</v>
      </c>
      <c r="C22" s="137">
        <v>91.596638655462186</v>
      </c>
      <c r="D22" s="137">
        <v>10.504201680672269</v>
      </c>
      <c r="E22" s="137">
        <v>15.546218487394958</v>
      </c>
      <c r="F22" s="137">
        <v>7.1428571428571423</v>
      </c>
      <c r="G22" s="137">
        <v>0</v>
      </c>
      <c r="H22" s="137">
        <v>4.6218487394957988</v>
      </c>
      <c r="I22" s="137">
        <v>95.378151260504211</v>
      </c>
      <c r="J22" s="137">
        <v>100</v>
      </c>
      <c r="K22" s="137">
        <v>21.84873949579832</v>
      </c>
    </row>
    <row r="23" spans="1:11" ht="22.5" customHeight="1" thickTop="1" thickBot="1">
      <c r="A23" s="17" t="s">
        <v>14</v>
      </c>
      <c r="B23" s="220">
        <v>1142</v>
      </c>
      <c r="C23" s="96">
        <v>88.737864077669897</v>
      </c>
      <c r="D23" s="96">
        <v>10.873786407766991</v>
      </c>
      <c r="E23" s="96">
        <v>16.50485436893204</v>
      </c>
      <c r="F23" s="96">
        <v>14.563106796116504</v>
      </c>
      <c r="G23" s="96">
        <v>0.1941747572815534</v>
      </c>
      <c r="H23" s="96">
        <v>1.262135922330097</v>
      </c>
      <c r="I23" s="96">
        <v>98.543689320388353</v>
      </c>
      <c r="J23" s="96">
        <v>100</v>
      </c>
      <c r="K23" s="96">
        <v>73.398058252427191</v>
      </c>
    </row>
    <row r="24" spans="1:11" ht="5.25" customHeight="1" thickTop="1">
      <c r="A24" s="9"/>
      <c r="B24" s="10"/>
      <c r="C24" s="10"/>
      <c r="D24" s="10"/>
      <c r="E24" s="10"/>
      <c r="F24" s="10"/>
      <c r="K24" s="11"/>
    </row>
    <row r="25" spans="1:11" ht="2.25" customHeight="1">
      <c r="A25" s="322"/>
      <c r="B25" s="322"/>
      <c r="C25" s="322"/>
      <c r="D25" s="322"/>
      <c r="E25" s="322"/>
      <c r="F25" s="322"/>
      <c r="K25" s="4"/>
    </row>
    <row r="26" spans="1:11" ht="6" customHeight="1">
      <c r="A26" s="22"/>
      <c r="B26" s="22"/>
      <c r="C26" s="22"/>
      <c r="D26" s="22"/>
      <c r="E26" s="22"/>
      <c r="F26" s="22"/>
      <c r="K26" s="4"/>
    </row>
    <row r="27" spans="1:11" ht="6" customHeight="1" thickBot="1">
      <c r="A27" s="4"/>
      <c r="B27" s="4"/>
      <c r="C27" s="4"/>
      <c r="D27" s="4"/>
      <c r="E27" s="4"/>
      <c r="F27" s="4"/>
      <c r="K27" s="4"/>
    </row>
    <row r="28" spans="1:11" ht="19.5" customHeight="1">
      <c r="A28" s="304" t="s">
        <v>28</v>
      </c>
      <c r="B28" s="304"/>
      <c r="C28" s="304"/>
      <c r="D28" s="304"/>
      <c r="E28" s="304"/>
      <c r="F28" s="304"/>
      <c r="G28" s="304"/>
      <c r="H28" s="244">
        <v>214</v>
      </c>
      <c r="I28" s="47"/>
      <c r="J28" s="47"/>
      <c r="K28" s="47"/>
    </row>
  </sheetData>
  <mergeCells count="9">
    <mergeCell ref="K3:K4"/>
    <mergeCell ref="A1:K1"/>
    <mergeCell ref="A28:G28"/>
    <mergeCell ref="C3:E3"/>
    <mergeCell ref="F3:F4"/>
    <mergeCell ref="G3:J3"/>
    <mergeCell ref="A3:A4"/>
    <mergeCell ref="B3:B4"/>
    <mergeCell ref="A25:F25"/>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dimension ref="A1:AC54"/>
  <sheetViews>
    <sheetView rightToLeft="1" view="pageBreakPreview" topLeftCell="J25" zoomScaleSheetLayoutView="100" workbookViewId="0">
      <selection activeCell="V54" sqref="V54"/>
    </sheetView>
  </sheetViews>
  <sheetFormatPr defaultRowHeight="14.25"/>
  <cols>
    <col min="1" max="2" width="8.375" customWidth="1"/>
    <col min="3" max="3" width="9.25" customWidth="1"/>
    <col min="4" max="4" width="12.25" customWidth="1"/>
    <col min="5" max="5" width="15" customWidth="1"/>
    <col min="6" max="6" width="10.375" customWidth="1"/>
    <col min="7" max="7" width="12.75" customWidth="1"/>
    <col min="8" max="8" width="11.25" customWidth="1"/>
    <col min="9" max="9" width="9" customWidth="1"/>
    <col min="10" max="10" width="8.75" customWidth="1"/>
    <col min="11" max="11" width="11" customWidth="1"/>
    <col min="12" max="12" width="9.375" customWidth="1"/>
    <col min="13" max="13" width="8.375" customWidth="1"/>
    <col min="16" max="16" width="6.625" customWidth="1"/>
    <col min="17" max="17" width="10.25" customWidth="1"/>
    <col min="18" max="18" width="11.375" customWidth="1"/>
    <col min="19" max="19" width="6.75" customWidth="1"/>
    <col min="20" max="20" width="10.375" customWidth="1"/>
    <col min="21" max="21" width="6.125" customWidth="1"/>
    <col min="22" max="22" width="6.875" customWidth="1"/>
    <col min="23" max="23" width="11.25" customWidth="1"/>
    <col min="24" max="24" width="6.875" customWidth="1"/>
    <col min="26" max="26" width="6.625" customWidth="1"/>
    <col min="27" max="27" width="7.375" customWidth="1"/>
    <col min="29" max="29" width="6.875" customWidth="1"/>
  </cols>
  <sheetData>
    <row r="1" spans="1:29" ht="23.25" customHeight="1">
      <c r="A1" s="323" t="s">
        <v>123</v>
      </c>
      <c r="B1" s="323"/>
      <c r="C1" s="323"/>
      <c r="D1" s="323"/>
      <c r="E1" s="323"/>
      <c r="F1" s="323"/>
      <c r="G1" s="323"/>
      <c r="H1" s="323"/>
      <c r="I1" s="323"/>
      <c r="J1" s="323"/>
      <c r="K1" s="323"/>
      <c r="L1" s="323"/>
      <c r="M1" s="323"/>
      <c r="N1" s="323" t="s">
        <v>123</v>
      </c>
      <c r="O1" s="323"/>
      <c r="P1" s="323"/>
      <c r="Q1" s="323"/>
      <c r="R1" s="323"/>
      <c r="S1" s="323"/>
      <c r="T1" s="323"/>
      <c r="U1" s="323"/>
      <c r="V1" s="323"/>
      <c r="W1" s="323"/>
      <c r="X1" s="323"/>
      <c r="Y1" s="323"/>
      <c r="Z1" s="323"/>
      <c r="AA1" s="323"/>
      <c r="AB1" s="323"/>
      <c r="AC1" s="323"/>
    </row>
    <row r="2" spans="1:29" ht="18" customHeight="1" thickBot="1">
      <c r="A2" s="294" t="s">
        <v>69</v>
      </c>
      <c r="B2" s="294"/>
      <c r="C2" s="294"/>
      <c r="D2" s="294"/>
      <c r="E2" s="294"/>
      <c r="F2" s="294"/>
      <c r="G2" s="294"/>
      <c r="H2" s="294"/>
      <c r="I2" s="294"/>
      <c r="J2" s="294"/>
      <c r="K2" s="294"/>
      <c r="L2" s="294"/>
      <c r="M2" s="294"/>
      <c r="N2" s="294" t="s">
        <v>85</v>
      </c>
      <c r="O2" s="294"/>
      <c r="P2" s="294"/>
      <c r="Q2" s="294"/>
      <c r="R2" s="294"/>
      <c r="S2" s="294"/>
      <c r="T2" s="294"/>
      <c r="U2" s="294"/>
      <c r="V2" s="294"/>
      <c r="W2" s="294"/>
      <c r="X2" s="294"/>
      <c r="Y2" s="294"/>
      <c r="Z2" s="294"/>
      <c r="AA2" s="294"/>
      <c r="AB2" s="294"/>
      <c r="AC2" s="294"/>
    </row>
    <row r="3" spans="1:29" ht="20.25" customHeight="1" thickTop="1">
      <c r="A3" s="295" t="s">
        <v>0</v>
      </c>
      <c r="B3" s="295" t="s">
        <v>20</v>
      </c>
      <c r="C3" s="295" t="s">
        <v>58</v>
      </c>
      <c r="D3" s="295" t="s">
        <v>60</v>
      </c>
      <c r="E3" s="295" t="s">
        <v>32</v>
      </c>
      <c r="F3" s="307" t="s">
        <v>125</v>
      </c>
      <c r="G3" s="307"/>
      <c r="H3" s="307"/>
      <c r="I3" s="307"/>
      <c r="J3" s="307"/>
      <c r="K3" s="307"/>
      <c r="L3" s="307"/>
      <c r="M3" s="307"/>
      <c r="N3" s="295" t="s">
        <v>0</v>
      </c>
      <c r="O3" s="295" t="s">
        <v>20</v>
      </c>
      <c r="P3" s="295" t="s">
        <v>58</v>
      </c>
      <c r="Q3" s="295" t="s">
        <v>60</v>
      </c>
      <c r="R3" s="295" t="s">
        <v>32</v>
      </c>
      <c r="S3" s="307" t="s">
        <v>125</v>
      </c>
      <c r="T3" s="307"/>
      <c r="U3" s="307"/>
      <c r="V3" s="307"/>
      <c r="W3" s="307"/>
      <c r="X3" s="307"/>
      <c r="Y3" s="307"/>
      <c r="Z3" s="307"/>
      <c r="AA3" s="307"/>
      <c r="AB3" s="307"/>
      <c r="AC3" s="307"/>
    </row>
    <row r="4" spans="1:29" ht="53.25" customHeight="1">
      <c r="A4" s="297"/>
      <c r="B4" s="297"/>
      <c r="C4" s="297"/>
      <c r="D4" s="297"/>
      <c r="E4" s="297"/>
      <c r="F4" s="19" t="s">
        <v>74</v>
      </c>
      <c r="G4" s="19" t="s">
        <v>75</v>
      </c>
      <c r="H4" s="19" t="s">
        <v>76</v>
      </c>
      <c r="I4" s="19" t="s">
        <v>37</v>
      </c>
      <c r="J4" s="19" t="s">
        <v>62</v>
      </c>
      <c r="K4" s="19" t="s">
        <v>38</v>
      </c>
      <c r="L4" s="19" t="s">
        <v>39</v>
      </c>
      <c r="M4" s="19" t="s">
        <v>77</v>
      </c>
      <c r="N4" s="297"/>
      <c r="O4" s="297"/>
      <c r="P4" s="297"/>
      <c r="Q4" s="297"/>
      <c r="R4" s="297"/>
      <c r="S4" s="19" t="s">
        <v>40</v>
      </c>
      <c r="T4" s="19" t="s">
        <v>41</v>
      </c>
      <c r="U4" s="19" t="s">
        <v>42</v>
      </c>
      <c r="V4" s="19" t="s">
        <v>43</v>
      </c>
      <c r="W4" s="19" t="s">
        <v>44</v>
      </c>
      <c r="X4" s="19" t="s">
        <v>45</v>
      </c>
      <c r="Y4" s="19" t="s">
        <v>78</v>
      </c>
      <c r="Z4" s="19" t="s">
        <v>46</v>
      </c>
      <c r="AA4" s="19" t="s">
        <v>47</v>
      </c>
      <c r="AB4" s="19" t="s">
        <v>135</v>
      </c>
      <c r="AC4" s="19" t="s">
        <v>48</v>
      </c>
    </row>
    <row r="5" spans="1:29" ht="23.1" customHeight="1">
      <c r="A5" s="308" t="s">
        <v>1</v>
      </c>
      <c r="B5" s="13" t="s">
        <v>18</v>
      </c>
      <c r="C5" s="77">
        <v>6</v>
      </c>
      <c r="D5" s="221">
        <v>180.54399999999995</v>
      </c>
      <c r="E5" s="221">
        <v>496</v>
      </c>
      <c r="F5" s="90">
        <v>0</v>
      </c>
      <c r="G5" s="90">
        <v>50</v>
      </c>
      <c r="H5" s="90">
        <v>16.666666666666664</v>
      </c>
      <c r="I5" s="90">
        <v>0</v>
      </c>
      <c r="J5" s="90">
        <v>0</v>
      </c>
      <c r="K5" s="90">
        <v>0</v>
      </c>
      <c r="L5" s="90">
        <v>0</v>
      </c>
      <c r="M5" s="90">
        <v>0</v>
      </c>
      <c r="N5" s="308" t="s">
        <v>1</v>
      </c>
      <c r="O5" s="34" t="s">
        <v>18</v>
      </c>
      <c r="P5" s="77">
        <v>6</v>
      </c>
      <c r="Q5" s="221">
        <v>180.54399999999995</v>
      </c>
      <c r="R5" s="221">
        <v>496</v>
      </c>
      <c r="S5" s="90">
        <v>0</v>
      </c>
      <c r="T5" s="90">
        <v>0</v>
      </c>
      <c r="U5" s="90">
        <v>0</v>
      </c>
      <c r="V5" s="90">
        <v>0</v>
      </c>
      <c r="W5" s="90">
        <v>0</v>
      </c>
      <c r="X5" s="90">
        <v>0</v>
      </c>
      <c r="Y5" s="90">
        <v>0</v>
      </c>
      <c r="Z5" s="90">
        <v>0</v>
      </c>
      <c r="AA5" s="90">
        <v>0</v>
      </c>
      <c r="AB5" s="90">
        <v>50</v>
      </c>
      <c r="AC5" s="90">
        <v>0</v>
      </c>
    </row>
    <row r="6" spans="1:29" ht="23.1" customHeight="1">
      <c r="A6" s="309"/>
      <c r="B6" s="12" t="s">
        <v>19</v>
      </c>
      <c r="C6" s="120">
        <v>2</v>
      </c>
      <c r="D6" s="222">
        <v>4.16</v>
      </c>
      <c r="E6" s="222">
        <v>12</v>
      </c>
      <c r="F6" s="91">
        <v>0</v>
      </c>
      <c r="G6" s="91">
        <v>0</v>
      </c>
      <c r="H6" s="91">
        <v>100</v>
      </c>
      <c r="I6" s="91">
        <v>0</v>
      </c>
      <c r="J6" s="91">
        <v>0</v>
      </c>
      <c r="K6" s="91">
        <v>0</v>
      </c>
      <c r="L6" s="91">
        <v>0</v>
      </c>
      <c r="M6" s="91">
        <v>0</v>
      </c>
      <c r="N6" s="309"/>
      <c r="O6" s="31" t="s">
        <v>19</v>
      </c>
      <c r="P6" s="120">
        <v>2</v>
      </c>
      <c r="Q6" s="222">
        <v>4.16</v>
      </c>
      <c r="R6" s="222">
        <v>12</v>
      </c>
      <c r="S6" s="91">
        <v>0</v>
      </c>
      <c r="T6" s="91">
        <v>0</v>
      </c>
      <c r="U6" s="91">
        <v>0</v>
      </c>
      <c r="V6" s="91">
        <v>0</v>
      </c>
      <c r="W6" s="91">
        <v>0</v>
      </c>
      <c r="X6" s="91">
        <v>0</v>
      </c>
      <c r="Y6" s="91">
        <v>0</v>
      </c>
      <c r="Z6" s="91">
        <v>0</v>
      </c>
      <c r="AA6" s="91">
        <v>0</v>
      </c>
      <c r="AB6" s="91">
        <v>0</v>
      </c>
      <c r="AC6" s="91">
        <v>0</v>
      </c>
    </row>
    <row r="7" spans="1:29" ht="23.1" customHeight="1">
      <c r="A7" s="308" t="s">
        <v>2</v>
      </c>
      <c r="B7" s="13" t="s">
        <v>18</v>
      </c>
      <c r="C7" s="77">
        <v>7</v>
      </c>
      <c r="D7" s="221">
        <v>206.25695999999999</v>
      </c>
      <c r="E7" s="221">
        <v>566.64</v>
      </c>
      <c r="F7" s="90">
        <v>0</v>
      </c>
      <c r="G7" s="90">
        <v>42.857142857142854</v>
      </c>
      <c r="H7" s="90">
        <v>28.571428571428569</v>
      </c>
      <c r="I7" s="90">
        <v>0</v>
      </c>
      <c r="J7" s="90">
        <v>0</v>
      </c>
      <c r="K7" s="90">
        <v>0</v>
      </c>
      <c r="L7" s="90">
        <v>0</v>
      </c>
      <c r="M7" s="90">
        <v>0</v>
      </c>
      <c r="N7" s="308" t="s">
        <v>2</v>
      </c>
      <c r="O7" s="34" t="s">
        <v>18</v>
      </c>
      <c r="P7" s="77">
        <v>7</v>
      </c>
      <c r="Q7" s="221">
        <v>206.25695999999999</v>
      </c>
      <c r="R7" s="221">
        <v>566.64</v>
      </c>
      <c r="S7" s="90">
        <v>0</v>
      </c>
      <c r="T7" s="90">
        <v>0</v>
      </c>
      <c r="U7" s="90">
        <v>0</v>
      </c>
      <c r="V7" s="90">
        <v>0</v>
      </c>
      <c r="W7" s="90">
        <v>0</v>
      </c>
      <c r="X7" s="90">
        <v>0</v>
      </c>
      <c r="Y7" s="90">
        <v>0</v>
      </c>
      <c r="Z7" s="90">
        <v>0</v>
      </c>
      <c r="AA7" s="90">
        <v>0</v>
      </c>
      <c r="AB7" s="90">
        <v>28.571428571428569</v>
      </c>
      <c r="AC7" s="90">
        <v>0</v>
      </c>
    </row>
    <row r="8" spans="1:29" ht="23.1" customHeight="1">
      <c r="A8" s="309"/>
      <c r="B8" s="12" t="s">
        <v>19</v>
      </c>
      <c r="C8" s="120">
        <v>4</v>
      </c>
      <c r="D8" s="222">
        <v>1.82</v>
      </c>
      <c r="E8" s="222">
        <v>5</v>
      </c>
      <c r="F8" s="91">
        <v>0</v>
      </c>
      <c r="G8" s="91">
        <v>0</v>
      </c>
      <c r="H8" s="91">
        <v>75</v>
      </c>
      <c r="I8" s="91">
        <v>25</v>
      </c>
      <c r="J8" s="91">
        <v>0</v>
      </c>
      <c r="K8" s="91">
        <v>0</v>
      </c>
      <c r="L8" s="91">
        <v>0</v>
      </c>
      <c r="M8" s="91">
        <v>0</v>
      </c>
      <c r="N8" s="309"/>
      <c r="O8" s="31" t="s">
        <v>19</v>
      </c>
      <c r="P8" s="120">
        <v>4</v>
      </c>
      <c r="Q8" s="222">
        <v>1.82</v>
      </c>
      <c r="R8" s="222">
        <v>5</v>
      </c>
      <c r="S8" s="91">
        <v>0</v>
      </c>
      <c r="T8" s="91">
        <v>0</v>
      </c>
      <c r="U8" s="91">
        <v>0</v>
      </c>
      <c r="V8" s="91">
        <v>0</v>
      </c>
      <c r="W8" s="91">
        <v>0</v>
      </c>
      <c r="X8" s="91">
        <v>0</v>
      </c>
      <c r="Y8" s="91">
        <v>0</v>
      </c>
      <c r="Z8" s="91">
        <v>0</v>
      </c>
      <c r="AA8" s="91">
        <v>0</v>
      </c>
      <c r="AB8" s="91">
        <v>0</v>
      </c>
      <c r="AC8" s="91">
        <v>0</v>
      </c>
    </row>
    <row r="9" spans="1:29" ht="23.1" customHeight="1">
      <c r="A9" s="308" t="s">
        <v>3</v>
      </c>
      <c r="B9" s="13" t="s">
        <v>18</v>
      </c>
      <c r="C9" s="77">
        <v>49</v>
      </c>
      <c r="D9" s="221">
        <v>1614.0383999999992</v>
      </c>
      <c r="E9" s="221">
        <v>4435.5999999999995</v>
      </c>
      <c r="F9" s="90">
        <v>10.204081632653061</v>
      </c>
      <c r="G9" s="90">
        <v>36.734693877551024</v>
      </c>
      <c r="H9" s="90">
        <v>44.897959183673471</v>
      </c>
      <c r="I9" s="90">
        <v>0</v>
      </c>
      <c r="J9" s="90">
        <v>0</v>
      </c>
      <c r="K9" s="90">
        <v>0</v>
      </c>
      <c r="L9" s="90">
        <v>0</v>
      </c>
      <c r="M9" s="90">
        <v>2.0408163265306123</v>
      </c>
      <c r="N9" s="308" t="s">
        <v>3</v>
      </c>
      <c r="O9" s="34" t="s">
        <v>18</v>
      </c>
      <c r="P9" s="77">
        <v>49</v>
      </c>
      <c r="Q9" s="221">
        <v>1614.0383999999992</v>
      </c>
      <c r="R9" s="221">
        <v>4435.5999999999995</v>
      </c>
      <c r="S9" s="90">
        <v>0</v>
      </c>
      <c r="T9" s="90">
        <v>0</v>
      </c>
      <c r="U9" s="90">
        <v>0</v>
      </c>
      <c r="V9" s="90">
        <v>0</v>
      </c>
      <c r="W9" s="90">
        <v>0</v>
      </c>
      <c r="X9" s="90">
        <v>0</v>
      </c>
      <c r="Y9" s="90">
        <v>0</v>
      </c>
      <c r="Z9" s="90">
        <v>0</v>
      </c>
      <c r="AA9" s="90">
        <v>0</v>
      </c>
      <c r="AB9" s="90">
        <v>18.367346938775512</v>
      </c>
      <c r="AC9" s="90">
        <v>0</v>
      </c>
    </row>
    <row r="10" spans="1:29" ht="23.1" customHeight="1">
      <c r="A10" s="309"/>
      <c r="B10" s="12" t="s">
        <v>19</v>
      </c>
      <c r="C10" s="120">
        <v>37</v>
      </c>
      <c r="D10" s="222">
        <v>103.74000000000001</v>
      </c>
      <c r="E10" s="222">
        <v>284.99999999999989</v>
      </c>
      <c r="F10" s="91">
        <v>0</v>
      </c>
      <c r="G10" s="91">
        <v>2.7777777777777777</v>
      </c>
      <c r="H10" s="91">
        <v>97.222222222222214</v>
      </c>
      <c r="I10" s="91">
        <v>0</v>
      </c>
      <c r="J10" s="91">
        <v>0</v>
      </c>
      <c r="K10" s="91">
        <v>0</v>
      </c>
      <c r="L10" s="91">
        <v>0</v>
      </c>
      <c r="M10" s="91">
        <v>0</v>
      </c>
      <c r="N10" s="309"/>
      <c r="O10" s="31" t="s">
        <v>19</v>
      </c>
      <c r="P10" s="120">
        <v>37</v>
      </c>
      <c r="Q10" s="222">
        <v>103.74000000000001</v>
      </c>
      <c r="R10" s="222">
        <v>284.99999999999989</v>
      </c>
      <c r="S10" s="91">
        <v>0</v>
      </c>
      <c r="T10" s="91">
        <v>0</v>
      </c>
      <c r="U10" s="91">
        <v>0</v>
      </c>
      <c r="V10" s="91">
        <v>0</v>
      </c>
      <c r="W10" s="91">
        <v>0</v>
      </c>
      <c r="X10" s="91">
        <v>0</v>
      </c>
      <c r="Y10" s="91">
        <v>0</v>
      </c>
      <c r="Z10" s="91">
        <v>0</v>
      </c>
      <c r="AA10" s="91">
        <v>0</v>
      </c>
      <c r="AB10" s="91">
        <v>2.7777777777777777</v>
      </c>
      <c r="AC10" s="91">
        <v>0</v>
      </c>
    </row>
    <row r="11" spans="1:29" ht="23.1" customHeight="1">
      <c r="A11" s="308" t="s">
        <v>4</v>
      </c>
      <c r="B11" s="13" t="s">
        <v>18</v>
      </c>
      <c r="C11" s="77">
        <v>15</v>
      </c>
      <c r="D11" s="221">
        <v>305.084</v>
      </c>
      <c r="E11" s="221">
        <v>861.00000000000011</v>
      </c>
      <c r="F11" s="90">
        <v>0</v>
      </c>
      <c r="G11" s="90">
        <v>6.666666666666667</v>
      </c>
      <c r="H11" s="90">
        <v>66.666666666666657</v>
      </c>
      <c r="I11" s="90">
        <v>0</v>
      </c>
      <c r="J11" s="90">
        <v>0</v>
      </c>
      <c r="K11" s="90">
        <v>0</v>
      </c>
      <c r="L11" s="90">
        <v>0</v>
      </c>
      <c r="M11" s="90">
        <v>0</v>
      </c>
      <c r="N11" s="308" t="s">
        <v>4</v>
      </c>
      <c r="O11" s="34" t="s">
        <v>18</v>
      </c>
      <c r="P11" s="77">
        <v>15</v>
      </c>
      <c r="Q11" s="221">
        <v>305.084</v>
      </c>
      <c r="R11" s="221">
        <v>861.00000000000011</v>
      </c>
      <c r="S11" s="90">
        <v>0</v>
      </c>
      <c r="T11" s="90">
        <v>0</v>
      </c>
      <c r="U11" s="90">
        <v>0</v>
      </c>
      <c r="V11" s="90">
        <v>0</v>
      </c>
      <c r="W11" s="90">
        <v>0</v>
      </c>
      <c r="X11" s="90">
        <v>0</v>
      </c>
      <c r="Y11" s="90">
        <v>0</v>
      </c>
      <c r="Z11" s="90">
        <v>0</v>
      </c>
      <c r="AA11" s="90">
        <v>0</v>
      </c>
      <c r="AB11" s="90">
        <v>26.666666666666668</v>
      </c>
      <c r="AC11" s="90">
        <v>0</v>
      </c>
    </row>
    <row r="12" spans="1:29" ht="23.1" customHeight="1">
      <c r="A12" s="309"/>
      <c r="B12" s="12" t="s">
        <v>19</v>
      </c>
      <c r="C12" s="120">
        <v>3</v>
      </c>
      <c r="D12" s="222">
        <v>4.0039999999999996</v>
      </c>
      <c r="E12" s="222">
        <v>11</v>
      </c>
      <c r="F12" s="91">
        <v>0</v>
      </c>
      <c r="G12" s="91">
        <v>0</v>
      </c>
      <c r="H12" s="91">
        <v>100</v>
      </c>
      <c r="I12" s="91">
        <v>0</v>
      </c>
      <c r="J12" s="91">
        <v>0</v>
      </c>
      <c r="K12" s="91">
        <v>0</v>
      </c>
      <c r="L12" s="91">
        <v>0</v>
      </c>
      <c r="M12" s="91">
        <v>0</v>
      </c>
      <c r="N12" s="309"/>
      <c r="O12" s="31" t="s">
        <v>19</v>
      </c>
      <c r="P12" s="120">
        <v>3</v>
      </c>
      <c r="Q12" s="222">
        <v>4.0039999999999996</v>
      </c>
      <c r="R12" s="222">
        <v>11</v>
      </c>
      <c r="S12" s="91">
        <v>0</v>
      </c>
      <c r="T12" s="91">
        <v>0</v>
      </c>
      <c r="U12" s="91">
        <v>0</v>
      </c>
      <c r="V12" s="91">
        <v>0</v>
      </c>
      <c r="W12" s="91">
        <v>0</v>
      </c>
      <c r="X12" s="91">
        <v>0</v>
      </c>
      <c r="Y12" s="91">
        <v>0</v>
      </c>
      <c r="Z12" s="91">
        <v>0</v>
      </c>
      <c r="AA12" s="91">
        <v>0</v>
      </c>
      <c r="AB12" s="91">
        <v>0</v>
      </c>
      <c r="AC12" s="91">
        <v>0</v>
      </c>
    </row>
    <row r="13" spans="1:29" ht="23.1" customHeight="1">
      <c r="A13" s="308" t="s">
        <v>5</v>
      </c>
      <c r="B13" s="13" t="s">
        <v>18</v>
      </c>
      <c r="C13" s="77">
        <v>6</v>
      </c>
      <c r="D13" s="221">
        <v>442.988</v>
      </c>
      <c r="E13" s="221">
        <v>1217</v>
      </c>
      <c r="F13" s="90">
        <v>0</v>
      </c>
      <c r="G13" s="90">
        <v>16.666666666666664</v>
      </c>
      <c r="H13" s="90">
        <v>50</v>
      </c>
      <c r="I13" s="90">
        <v>0</v>
      </c>
      <c r="J13" s="90">
        <v>0</v>
      </c>
      <c r="K13" s="90">
        <v>0</v>
      </c>
      <c r="L13" s="90">
        <v>0</v>
      </c>
      <c r="M13" s="90">
        <v>0</v>
      </c>
      <c r="N13" s="308" t="s">
        <v>5</v>
      </c>
      <c r="O13" s="34" t="s">
        <v>18</v>
      </c>
      <c r="P13" s="77">
        <v>6</v>
      </c>
      <c r="Q13" s="221">
        <v>442.988</v>
      </c>
      <c r="R13" s="221">
        <v>1217</v>
      </c>
      <c r="S13" s="90">
        <v>0</v>
      </c>
      <c r="T13" s="90">
        <v>0</v>
      </c>
      <c r="U13" s="90">
        <v>0</v>
      </c>
      <c r="V13" s="90">
        <v>0</v>
      </c>
      <c r="W13" s="90">
        <v>0</v>
      </c>
      <c r="X13" s="90">
        <v>0</v>
      </c>
      <c r="Y13" s="90">
        <v>0</v>
      </c>
      <c r="Z13" s="90">
        <v>0</v>
      </c>
      <c r="AA13" s="90">
        <v>0</v>
      </c>
      <c r="AB13" s="90">
        <v>33.333333333333329</v>
      </c>
      <c r="AC13" s="90">
        <v>0</v>
      </c>
    </row>
    <row r="14" spans="1:29" ht="23.1" customHeight="1">
      <c r="A14" s="309"/>
      <c r="B14" s="12" t="s">
        <v>19</v>
      </c>
      <c r="C14" s="78">
        <v>2</v>
      </c>
      <c r="D14" s="222">
        <v>9.8279999999999994</v>
      </c>
      <c r="E14" s="222">
        <v>27</v>
      </c>
      <c r="F14" s="91">
        <v>0</v>
      </c>
      <c r="G14" s="91">
        <v>0</v>
      </c>
      <c r="H14" s="91">
        <v>100</v>
      </c>
      <c r="I14" s="91">
        <v>0</v>
      </c>
      <c r="J14" s="91">
        <v>0</v>
      </c>
      <c r="K14" s="91">
        <v>0</v>
      </c>
      <c r="L14" s="91">
        <v>0</v>
      </c>
      <c r="M14" s="91">
        <v>0</v>
      </c>
      <c r="N14" s="309"/>
      <c r="O14" s="31" t="s">
        <v>19</v>
      </c>
      <c r="P14" s="78">
        <v>2</v>
      </c>
      <c r="Q14" s="222">
        <v>9.8279999999999994</v>
      </c>
      <c r="R14" s="222">
        <v>27</v>
      </c>
      <c r="S14" s="91">
        <v>0</v>
      </c>
      <c r="T14" s="91">
        <v>0</v>
      </c>
      <c r="U14" s="91">
        <v>0</v>
      </c>
      <c r="V14" s="91">
        <v>0</v>
      </c>
      <c r="W14" s="91">
        <v>0</v>
      </c>
      <c r="X14" s="91">
        <v>0</v>
      </c>
      <c r="Y14" s="91">
        <v>0</v>
      </c>
      <c r="Z14" s="91">
        <v>0</v>
      </c>
      <c r="AA14" s="91">
        <v>0</v>
      </c>
      <c r="AB14" s="91">
        <v>0</v>
      </c>
      <c r="AC14" s="91">
        <v>0</v>
      </c>
    </row>
    <row r="15" spans="1:29" ht="23.1" customHeight="1">
      <c r="A15" s="308" t="s">
        <v>6</v>
      </c>
      <c r="B15" s="13" t="s">
        <v>18</v>
      </c>
      <c r="C15" s="77">
        <v>8</v>
      </c>
      <c r="D15" s="221">
        <v>231.14000000000001</v>
      </c>
      <c r="E15" s="221">
        <v>635</v>
      </c>
      <c r="F15" s="90">
        <v>0</v>
      </c>
      <c r="G15" s="90">
        <v>0</v>
      </c>
      <c r="H15" s="90">
        <v>75</v>
      </c>
      <c r="I15" s="90">
        <v>0</v>
      </c>
      <c r="J15" s="90">
        <v>0</v>
      </c>
      <c r="K15" s="90">
        <v>0</v>
      </c>
      <c r="L15" s="90">
        <v>0</v>
      </c>
      <c r="M15" s="90">
        <v>0</v>
      </c>
      <c r="N15" s="308" t="s">
        <v>6</v>
      </c>
      <c r="O15" s="34" t="s">
        <v>18</v>
      </c>
      <c r="P15" s="77">
        <v>8</v>
      </c>
      <c r="Q15" s="221">
        <v>231.14000000000001</v>
      </c>
      <c r="R15" s="221">
        <v>635</v>
      </c>
      <c r="S15" s="90">
        <v>0</v>
      </c>
      <c r="T15" s="90">
        <v>0</v>
      </c>
      <c r="U15" s="90">
        <v>0</v>
      </c>
      <c r="V15" s="90">
        <v>0</v>
      </c>
      <c r="W15" s="90">
        <v>0</v>
      </c>
      <c r="X15" s="90">
        <v>0</v>
      </c>
      <c r="Y15" s="90">
        <v>0</v>
      </c>
      <c r="Z15" s="90">
        <v>0</v>
      </c>
      <c r="AA15" s="90">
        <v>0</v>
      </c>
      <c r="AB15" s="90">
        <v>25</v>
      </c>
      <c r="AC15" s="90">
        <v>0</v>
      </c>
    </row>
    <row r="16" spans="1:29" ht="23.1" customHeight="1">
      <c r="A16" s="309"/>
      <c r="B16" s="12" t="s">
        <v>19</v>
      </c>
      <c r="C16" s="78">
        <v>0</v>
      </c>
      <c r="D16" s="222">
        <v>0</v>
      </c>
      <c r="E16" s="222">
        <v>0</v>
      </c>
      <c r="F16" s="91">
        <v>0</v>
      </c>
      <c r="G16" s="91">
        <v>0</v>
      </c>
      <c r="H16" s="91">
        <v>0</v>
      </c>
      <c r="I16" s="91">
        <v>0</v>
      </c>
      <c r="J16" s="91">
        <v>0</v>
      </c>
      <c r="K16" s="91">
        <v>0</v>
      </c>
      <c r="L16" s="91">
        <v>0</v>
      </c>
      <c r="M16" s="91">
        <v>0</v>
      </c>
      <c r="N16" s="309"/>
      <c r="O16" s="31" t="s">
        <v>19</v>
      </c>
      <c r="P16" s="78">
        <v>0</v>
      </c>
      <c r="Q16" s="222">
        <v>0</v>
      </c>
      <c r="R16" s="222">
        <v>0</v>
      </c>
      <c r="S16" s="91">
        <v>0</v>
      </c>
      <c r="T16" s="91">
        <v>0</v>
      </c>
      <c r="U16" s="91">
        <v>0</v>
      </c>
      <c r="V16" s="91">
        <v>0</v>
      </c>
      <c r="W16" s="91">
        <v>0</v>
      </c>
      <c r="X16" s="91">
        <v>0</v>
      </c>
      <c r="Y16" s="91">
        <v>0</v>
      </c>
      <c r="Z16" s="91">
        <v>0</v>
      </c>
      <c r="AA16" s="91">
        <v>0</v>
      </c>
      <c r="AB16" s="91">
        <v>0</v>
      </c>
      <c r="AC16" s="91">
        <v>0</v>
      </c>
    </row>
    <row r="17" spans="1:29" ht="23.1" customHeight="1">
      <c r="A17" s="308" t="s">
        <v>7</v>
      </c>
      <c r="B17" s="34" t="s">
        <v>18</v>
      </c>
      <c r="C17" s="79">
        <v>7</v>
      </c>
      <c r="D17" s="223">
        <v>219.85599999999999</v>
      </c>
      <c r="E17" s="223">
        <v>604</v>
      </c>
      <c r="F17" s="90">
        <v>0</v>
      </c>
      <c r="G17" s="90">
        <v>14.285714285714285</v>
      </c>
      <c r="H17" s="90">
        <v>57.142857142857139</v>
      </c>
      <c r="I17" s="90">
        <v>0</v>
      </c>
      <c r="J17" s="90">
        <v>0</v>
      </c>
      <c r="K17" s="90">
        <v>0</v>
      </c>
      <c r="L17" s="90">
        <v>0</v>
      </c>
      <c r="M17" s="90">
        <v>0</v>
      </c>
      <c r="N17" s="308" t="s">
        <v>7</v>
      </c>
      <c r="O17" s="34" t="s">
        <v>18</v>
      </c>
      <c r="P17" s="79">
        <v>7</v>
      </c>
      <c r="Q17" s="223">
        <v>219.85599999999999</v>
      </c>
      <c r="R17" s="223">
        <v>604</v>
      </c>
      <c r="S17" s="90">
        <v>0</v>
      </c>
      <c r="T17" s="90">
        <v>0</v>
      </c>
      <c r="U17" s="90">
        <v>0</v>
      </c>
      <c r="V17" s="90">
        <v>0</v>
      </c>
      <c r="W17" s="90">
        <v>0</v>
      </c>
      <c r="X17" s="90">
        <v>0</v>
      </c>
      <c r="Y17" s="90">
        <v>0</v>
      </c>
      <c r="Z17" s="90">
        <v>0</v>
      </c>
      <c r="AA17" s="90">
        <v>0</v>
      </c>
      <c r="AB17" s="90">
        <v>28.571428571428569</v>
      </c>
      <c r="AC17" s="90">
        <v>0</v>
      </c>
    </row>
    <row r="18" spans="1:29" ht="21" customHeight="1">
      <c r="A18" s="309"/>
      <c r="B18" s="35" t="s">
        <v>19</v>
      </c>
      <c r="C18" s="78">
        <v>3</v>
      </c>
      <c r="D18" s="222">
        <v>3.64</v>
      </c>
      <c r="E18" s="222">
        <v>10</v>
      </c>
      <c r="F18" s="91">
        <v>0</v>
      </c>
      <c r="G18" s="91">
        <v>0</v>
      </c>
      <c r="H18" s="91">
        <v>100</v>
      </c>
      <c r="I18" s="91">
        <v>0</v>
      </c>
      <c r="J18" s="91">
        <v>0</v>
      </c>
      <c r="K18" s="91">
        <v>0</v>
      </c>
      <c r="L18" s="91">
        <v>0</v>
      </c>
      <c r="M18" s="91">
        <v>0</v>
      </c>
      <c r="N18" s="309"/>
      <c r="O18" s="35" t="s">
        <v>19</v>
      </c>
      <c r="P18" s="78">
        <v>3</v>
      </c>
      <c r="Q18" s="222">
        <v>3.64</v>
      </c>
      <c r="R18" s="222">
        <v>10</v>
      </c>
      <c r="S18" s="91">
        <v>0</v>
      </c>
      <c r="T18" s="91">
        <v>0</v>
      </c>
      <c r="U18" s="91">
        <v>0</v>
      </c>
      <c r="V18" s="91">
        <v>0</v>
      </c>
      <c r="W18" s="91">
        <v>0</v>
      </c>
      <c r="X18" s="91">
        <v>0</v>
      </c>
      <c r="Y18" s="91">
        <v>0</v>
      </c>
      <c r="Z18" s="91">
        <v>0</v>
      </c>
      <c r="AA18" s="91">
        <v>0</v>
      </c>
      <c r="AB18" s="91">
        <v>0</v>
      </c>
      <c r="AC18" s="91">
        <v>0</v>
      </c>
    </row>
    <row r="19" spans="1:29" ht="23.1" customHeight="1">
      <c r="A19" s="320" t="s">
        <v>8</v>
      </c>
      <c r="B19" s="34" t="s">
        <v>18</v>
      </c>
      <c r="C19" s="77">
        <v>6</v>
      </c>
      <c r="D19" s="221">
        <v>140.50399999999999</v>
      </c>
      <c r="E19" s="221">
        <v>386.00000000000006</v>
      </c>
      <c r="F19" s="90">
        <v>0</v>
      </c>
      <c r="G19" s="90">
        <v>66.666666666666657</v>
      </c>
      <c r="H19" s="90">
        <v>16.666666666666664</v>
      </c>
      <c r="I19" s="90">
        <v>0</v>
      </c>
      <c r="J19" s="90">
        <v>0</v>
      </c>
      <c r="K19" s="90">
        <v>0</v>
      </c>
      <c r="L19" s="90">
        <v>0</v>
      </c>
      <c r="M19" s="90">
        <v>0</v>
      </c>
      <c r="N19" s="320" t="s">
        <v>8</v>
      </c>
      <c r="O19" s="34" t="s">
        <v>18</v>
      </c>
      <c r="P19" s="77">
        <v>6</v>
      </c>
      <c r="Q19" s="221">
        <v>140.50399999999999</v>
      </c>
      <c r="R19" s="221">
        <v>386.00000000000006</v>
      </c>
      <c r="S19" s="90">
        <v>0</v>
      </c>
      <c r="T19" s="90">
        <v>0</v>
      </c>
      <c r="U19" s="90">
        <v>0</v>
      </c>
      <c r="V19" s="90">
        <v>0</v>
      </c>
      <c r="W19" s="90">
        <v>0</v>
      </c>
      <c r="X19" s="90">
        <v>0</v>
      </c>
      <c r="Y19" s="90">
        <v>0</v>
      </c>
      <c r="Z19" s="90">
        <v>0</v>
      </c>
      <c r="AA19" s="90">
        <v>0</v>
      </c>
      <c r="AB19" s="90">
        <v>33.333333333333329</v>
      </c>
      <c r="AC19" s="90">
        <v>0</v>
      </c>
    </row>
    <row r="20" spans="1:29" ht="23.1" customHeight="1">
      <c r="A20" s="321"/>
      <c r="B20" s="31" t="s">
        <v>19</v>
      </c>
      <c r="C20" s="78">
        <v>3</v>
      </c>
      <c r="D20" s="222">
        <v>5.8240000000000007</v>
      </c>
      <c r="E20" s="222">
        <v>16</v>
      </c>
      <c r="F20" s="91">
        <v>0</v>
      </c>
      <c r="G20" s="91">
        <v>33.333333333333329</v>
      </c>
      <c r="H20" s="91">
        <v>66.666666666666657</v>
      </c>
      <c r="I20" s="91">
        <v>0</v>
      </c>
      <c r="J20" s="91">
        <v>0</v>
      </c>
      <c r="K20" s="91">
        <v>0</v>
      </c>
      <c r="L20" s="91">
        <v>0</v>
      </c>
      <c r="M20" s="91">
        <v>0</v>
      </c>
      <c r="N20" s="321"/>
      <c r="O20" s="31" t="s">
        <v>19</v>
      </c>
      <c r="P20" s="78">
        <v>3</v>
      </c>
      <c r="Q20" s="222">
        <v>5.8240000000000007</v>
      </c>
      <c r="R20" s="222">
        <v>16</v>
      </c>
      <c r="S20" s="91">
        <v>0</v>
      </c>
      <c r="T20" s="91">
        <v>0</v>
      </c>
      <c r="U20" s="91">
        <v>0</v>
      </c>
      <c r="V20" s="91">
        <v>0</v>
      </c>
      <c r="W20" s="91">
        <v>0</v>
      </c>
      <c r="X20" s="91">
        <v>0</v>
      </c>
      <c r="Y20" s="91">
        <v>0</v>
      </c>
      <c r="Z20" s="91">
        <v>0</v>
      </c>
      <c r="AA20" s="91">
        <v>0</v>
      </c>
      <c r="AB20" s="91">
        <v>0</v>
      </c>
      <c r="AC20" s="91">
        <v>0</v>
      </c>
    </row>
    <row r="21" spans="1:29" ht="23.1" customHeight="1">
      <c r="A21" s="308" t="s">
        <v>9</v>
      </c>
      <c r="B21" s="13" t="s">
        <v>18</v>
      </c>
      <c r="C21" s="77">
        <v>4</v>
      </c>
      <c r="D21" s="221">
        <v>82.26400000000001</v>
      </c>
      <c r="E21" s="221">
        <v>226</v>
      </c>
      <c r="F21" s="90">
        <v>0</v>
      </c>
      <c r="G21" s="90">
        <v>25</v>
      </c>
      <c r="H21" s="90">
        <v>50</v>
      </c>
      <c r="I21" s="90">
        <v>0</v>
      </c>
      <c r="J21" s="90">
        <v>0</v>
      </c>
      <c r="K21" s="90">
        <v>0</v>
      </c>
      <c r="L21" s="90">
        <v>0</v>
      </c>
      <c r="M21" s="90">
        <v>0</v>
      </c>
      <c r="N21" s="308" t="s">
        <v>9</v>
      </c>
      <c r="O21" s="34" t="s">
        <v>18</v>
      </c>
      <c r="P21" s="77">
        <v>4</v>
      </c>
      <c r="Q21" s="221">
        <v>82.26400000000001</v>
      </c>
      <c r="R21" s="221">
        <v>226</v>
      </c>
      <c r="S21" s="90">
        <v>0</v>
      </c>
      <c r="T21" s="90">
        <v>0</v>
      </c>
      <c r="U21" s="90">
        <v>0</v>
      </c>
      <c r="V21" s="90">
        <v>0</v>
      </c>
      <c r="W21" s="90">
        <v>0</v>
      </c>
      <c r="X21" s="90">
        <v>0</v>
      </c>
      <c r="Y21" s="90">
        <v>0</v>
      </c>
      <c r="Z21" s="90">
        <v>0</v>
      </c>
      <c r="AA21" s="90">
        <v>0</v>
      </c>
      <c r="AB21" s="90">
        <v>50</v>
      </c>
      <c r="AC21" s="90">
        <v>0</v>
      </c>
    </row>
    <row r="22" spans="1:29" ht="23.1" customHeight="1">
      <c r="A22" s="309"/>
      <c r="B22" s="12" t="s">
        <v>19</v>
      </c>
      <c r="C22" s="78">
        <v>0</v>
      </c>
      <c r="D22" s="222">
        <v>0</v>
      </c>
      <c r="E22" s="222">
        <v>0</v>
      </c>
      <c r="F22" s="91">
        <v>0</v>
      </c>
      <c r="G22" s="91">
        <v>0</v>
      </c>
      <c r="H22" s="91">
        <v>0</v>
      </c>
      <c r="I22" s="91">
        <v>0</v>
      </c>
      <c r="J22" s="91">
        <v>0</v>
      </c>
      <c r="K22" s="91">
        <v>0</v>
      </c>
      <c r="L22" s="91">
        <v>0</v>
      </c>
      <c r="M22" s="91">
        <v>0</v>
      </c>
      <c r="N22" s="309"/>
      <c r="O22" s="31" t="s">
        <v>19</v>
      </c>
      <c r="P22" s="78">
        <v>0</v>
      </c>
      <c r="Q22" s="222">
        <v>0</v>
      </c>
      <c r="R22" s="222">
        <v>0</v>
      </c>
      <c r="S22" s="91">
        <v>0</v>
      </c>
      <c r="T22" s="91">
        <v>0</v>
      </c>
      <c r="U22" s="91">
        <v>0</v>
      </c>
      <c r="V22" s="91">
        <v>0</v>
      </c>
      <c r="W22" s="91">
        <v>0</v>
      </c>
      <c r="X22" s="91">
        <v>0</v>
      </c>
      <c r="Y22" s="91">
        <v>0</v>
      </c>
      <c r="Z22" s="91">
        <v>0</v>
      </c>
      <c r="AA22" s="91">
        <v>0</v>
      </c>
      <c r="AB22" s="91">
        <v>0</v>
      </c>
      <c r="AC22" s="91">
        <v>0</v>
      </c>
    </row>
    <row r="23" spans="1:29" ht="23.1" customHeight="1">
      <c r="A23" s="308" t="s">
        <v>15</v>
      </c>
      <c r="B23" s="13" t="s">
        <v>18</v>
      </c>
      <c r="C23" s="77">
        <v>9</v>
      </c>
      <c r="D23" s="221">
        <v>168.22000000000003</v>
      </c>
      <c r="E23" s="221">
        <v>490</v>
      </c>
      <c r="F23" s="90">
        <v>11.111111111111111</v>
      </c>
      <c r="G23" s="90">
        <v>0</v>
      </c>
      <c r="H23" s="90">
        <v>66.666666666666657</v>
      </c>
      <c r="I23" s="90">
        <v>0</v>
      </c>
      <c r="J23" s="90">
        <v>0</v>
      </c>
      <c r="K23" s="90">
        <v>0</v>
      </c>
      <c r="L23" s="90">
        <v>0</v>
      </c>
      <c r="M23" s="90">
        <v>0</v>
      </c>
      <c r="N23" s="308" t="s">
        <v>15</v>
      </c>
      <c r="O23" s="34" t="s">
        <v>18</v>
      </c>
      <c r="P23" s="77">
        <v>9</v>
      </c>
      <c r="Q23" s="221">
        <v>168.22000000000003</v>
      </c>
      <c r="R23" s="221">
        <v>490</v>
      </c>
      <c r="S23" s="90">
        <v>0</v>
      </c>
      <c r="T23" s="90">
        <v>0</v>
      </c>
      <c r="U23" s="90">
        <v>0</v>
      </c>
      <c r="V23" s="90">
        <v>0</v>
      </c>
      <c r="W23" s="90">
        <v>0</v>
      </c>
      <c r="X23" s="90">
        <v>0</v>
      </c>
      <c r="Y23" s="90">
        <v>0</v>
      </c>
      <c r="Z23" s="90">
        <v>0</v>
      </c>
      <c r="AA23" s="90">
        <v>0</v>
      </c>
      <c r="AB23" s="90">
        <v>22.222222222222221</v>
      </c>
      <c r="AC23" s="90">
        <v>0</v>
      </c>
    </row>
    <row r="24" spans="1:29" ht="23.1" customHeight="1">
      <c r="A24" s="309"/>
      <c r="B24" s="12" t="s">
        <v>19</v>
      </c>
      <c r="C24" s="78">
        <v>2</v>
      </c>
      <c r="D24" s="91">
        <v>6.37</v>
      </c>
      <c r="E24" s="91">
        <v>17.5</v>
      </c>
      <c r="F24" s="91">
        <v>0</v>
      </c>
      <c r="G24" s="91">
        <v>0</v>
      </c>
      <c r="H24" s="91">
        <v>100</v>
      </c>
      <c r="I24" s="91">
        <v>0</v>
      </c>
      <c r="J24" s="91">
        <v>0</v>
      </c>
      <c r="K24" s="91">
        <v>0</v>
      </c>
      <c r="L24" s="91">
        <v>0</v>
      </c>
      <c r="M24" s="91">
        <v>0</v>
      </c>
      <c r="N24" s="309"/>
      <c r="O24" s="31" t="s">
        <v>19</v>
      </c>
      <c r="P24" s="78">
        <v>2</v>
      </c>
      <c r="Q24" s="222">
        <v>6.37</v>
      </c>
      <c r="R24" s="222">
        <v>17.5</v>
      </c>
      <c r="S24" s="91">
        <v>0</v>
      </c>
      <c r="T24" s="91">
        <v>0</v>
      </c>
      <c r="U24" s="91">
        <v>0</v>
      </c>
      <c r="V24" s="91">
        <v>0</v>
      </c>
      <c r="W24" s="91">
        <v>0</v>
      </c>
      <c r="X24" s="91">
        <v>0</v>
      </c>
      <c r="Y24" s="91">
        <v>0</v>
      </c>
      <c r="Z24" s="91">
        <v>0</v>
      </c>
      <c r="AA24" s="91">
        <v>0</v>
      </c>
      <c r="AB24" s="91">
        <v>0</v>
      </c>
      <c r="AC24" s="91">
        <v>0</v>
      </c>
    </row>
    <row r="25" spans="1:29" ht="12" customHeight="1">
      <c r="A25" s="14"/>
      <c r="B25" s="14"/>
      <c r="C25" s="14"/>
      <c r="D25" s="14"/>
      <c r="E25" s="14"/>
      <c r="F25" s="14"/>
      <c r="G25" s="33"/>
      <c r="H25" s="33"/>
      <c r="I25" s="33"/>
      <c r="J25" s="14"/>
      <c r="K25" s="33"/>
      <c r="L25" s="33"/>
      <c r="M25" s="25" t="s">
        <v>25</v>
      </c>
      <c r="N25" s="33"/>
      <c r="O25" s="33"/>
      <c r="P25" s="33"/>
      <c r="Q25" s="33"/>
      <c r="R25" s="33"/>
      <c r="S25" s="33"/>
      <c r="T25" s="66"/>
      <c r="U25" s="66"/>
      <c r="V25" s="33"/>
      <c r="W25" s="33"/>
      <c r="X25" s="33"/>
      <c r="Y25" s="33"/>
      <c r="Z25" s="33"/>
      <c r="AA25" s="33"/>
      <c r="AB25" s="33"/>
      <c r="AC25" s="33" t="s">
        <v>25</v>
      </c>
    </row>
    <row r="26" spans="1:29" ht="13.5" customHeight="1" thickBo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row>
    <row r="27" spans="1:29" ht="21" customHeight="1">
      <c r="A27" s="304" t="s">
        <v>28</v>
      </c>
      <c r="B27" s="304"/>
      <c r="C27" s="304"/>
      <c r="D27" s="304"/>
      <c r="E27" s="304"/>
      <c r="F27" s="304"/>
      <c r="G27" s="240">
        <v>215</v>
      </c>
      <c r="H27" s="37"/>
      <c r="I27" s="37"/>
      <c r="J27" s="37"/>
      <c r="K27" s="37"/>
      <c r="L27" s="37"/>
      <c r="M27" s="37"/>
      <c r="N27" s="304" t="s">
        <v>28</v>
      </c>
      <c r="O27" s="304"/>
      <c r="P27" s="304"/>
      <c r="Q27" s="304"/>
      <c r="R27" s="304"/>
      <c r="S27" s="304"/>
      <c r="T27" s="304"/>
      <c r="U27" s="37"/>
      <c r="V27" s="240">
        <v>217</v>
      </c>
      <c r="W27" s="37"/>
      <c r="X27" s="37"/>
      <c r="Y27" s="37"/>
      <c r="Z27" s="37"/>
      <c r="AA27" s="37"/>
      <c r="AB27" s="37"/>
      <c r="AC27" s="37"/>
    </row>
    <row r="28" spans="1:29" ht="21.75" customHeight="1">
      <c r="A28" s="323" t="s">
        <v>123</v>
      </c>
      <c r="B28" s="323"/>
      <c r="C28" s="323"/>
      <c r="D28" s="323"/>
      <c r="E28" s="323"/>
      <c r="F28" s="323"/>
      <c r="G28" s="323"/>
      <c r="H28" s="323"/>
      <c r="I28" s="323"/>
      <c r="J28" s="323"/>
      <c r="K28" s="323"/>
      <c r="L28" s="323"/>
      <c r="M28" s="323"/>
      <c r="N28" s="323" t="s">
        <v>123</v>
      </c>
      <c r="O28" s="323"/>
      <c r="P28" s="323"/>
      <c r="Q28" s="323"/>
      <c r="R28" s="323"/>
      <c r="S28" s="323"/>
      <c r="T28" s="323"/>
      <c r="U28" s="323"/>
      <c r="V28" s="323"/>
      <c r="W28" s="323"/>
      <c r="X28" s="323"/>
      <c r="Y28" s="323"/>
      <c r="Z28" s="323"/>
      <c r="AA28" s="323"/>
      <c r="AB28" s="323"/>
      <c r="AC28" s="323"/>
    </row>
    <row r="29" spans="1:29" ht="24" customHeight="1" thickBot="1">
      <c r="A29" s="294" t="s">
        <v>85</v>
      </c>
      <c r="B29" s="294"/>
      <c r="C29" s="294"/>
      <c r="D29" s="294"/>
      <c r="E29" s="294"/>
      <c r="F29" s="294"/>
      <c r="G29" s="294"/>
      <c r="H29" s="294"/>
      <c r="I29" s="294"/>
      <c r="J29" s="294"/>
      <c r="K29" s="294"/>
      <c r="L29" s="294"/>
      <c r="M29" s="294"/>
      <c r="N29" s="294" t="s">
        <v>111</v>
      </c>
      <c r="O29" s="294"/>
      <c r="P29" s="294"/>
      <c r="Q29" s="294"/>
      <c r="R29" s="294"/>
      <c r="S29" s="294"/>
      <c r="T29" s="294"/>
      <c r="U29" s="294"/>
      <c r="V29" s="294"/>
      <c r="W29" s="294"/>
      <c r="X29" s="294"/>
      <c r="Y29" s="294"/>
      <c r="Z29" s="294"/>
      <c r="AA29" s="294"/>
      <c r="AB29" s="294"/>
      <c r="AC29" s="294"/>
    </row>
    <row r="30" spans="1:29" ht="20.25" customHeight="1" thickTop="1">
      <c r="A30" s="295" t="s">
        <v>0</v>
      </c>
      <c r="B30" s="295" t="s">
        <v>20</v>
      </c>
      <c r="C30" s="295" t="s">
        <v>58</v>
      </c>
      <c r="D30" s="295" t="s">
        <v>60</v>
      </c>
      <c r="E30" s="295" t="s">
        <v>32</v>
      </c>
      <c r="F30" s="307" t="s">
        <v>124</v>
      </c>
      <c r="G30" s="307"/>
      <c r="H30" s="307"/>
      <c r="I30" s="307"/>
      <c r="J30" s="307"/>
      <c r="K30" s="307"/>
      <c r="L30" s="307"/>
      <c r="M30" s="307"/>
      <c r="N30" s="295" t="s">
        <v>0</v>
      </c>
      <c r="O30" s="295" t="s">
        <v>20</v>
      </c>
      <c r="P30" s="295" t="s">
        <v>58</v>
      </c>
      <c r="Q30" s="295" t="s">
        <v>60</v>
      </c>
      <c r="R30" s="295" t="s">
        <v>32</v>
      </c>
      <c r="S30" s="307" t="s">
        <v>124</v>
      </c>
      <c r="T30" s="307"/>
      <c r="U30" s="307"/>
      <c r="V30" s="307"/>
      <c r="W30" s="307"/>
      <c r="X30" s="307"/>
      <c r="Y30" s="307"/>
      <c r="Z30" s="307"/>
      <c r="AA30" s="307"/>
      <c r="AB30" s="307"/>
      <c r="AC30" s="307"/>
    </row>
    <row r="31" spans="1:29" ht="57.75" customHeight="1">
      <c r="A31" s="297"/>
      <c r="B31" s="297"/>
      <c r="C31" s="297"/>
      <c r="D31" s="297"/>
      <c r="E31" s="297"/>
      <c r="F31" s="19" t="s">
        <v>74</v>
      </c>
      <c r="G31" s="19" t="s">
        <v>75</v>
      </c>
      <c r="H31" s="19" t="s">
        <v>76</v>
      </c>
      <c r="I31" s="19" t="s">
        <v>37</v>
      </c>
      <c r="J31" s="19" t="s">
        <v>62</v>
      </c>
      <c r="K31" s="19" t="s">
        <v>38</v>
      </c>
      <c r="L31" s="19" t="s">
        <v>39</v>
      </c>
      <c r="M31" s="19" t="s">
        <v>77</v>
      </c>
      <c r="N31" s="297"/>
      <c r="O31" s="297"/>
      <c r="P31" s="297"/>
      <c r="Q31" s="297"/>
      <c r="R31" s="297"/>
      <c r="S31" s="19" t="s">
        <v>40</v>
      </c>
      <c r="T31" s="19" t="s">
        <v>41</v>
      </c>
      <c r="U31" s="19" t="s">
        <v>42</v>
      </c>
      <c r="V31" s="19" t="s">
        <v>43</v>
      </c>
      <c r="W31" s="19" t="s">
        <v>44</v>
      </c>
      <c r="X31" s="19" t="s">
        <v>45</v>
      </c>
      <c r="Y31" s="19" t="s">
        <v>78</v>
      </c>
      <c r="Z31" s="19" t="s">
        <v>46</v>
      </c>
      <c r="AA31" s="19" t="s">
        <v>47</v>
      </c>
      <c r="AB31" s="19" t="s">
        <v>135</v>
      </c>
      <c r="AC31" s="19" t="s">
        <v>48</v>
      </c>
    </row>
    <row r="32" spans="1:29" ht="23.1" customHeight="1">
      <c r="A32" s="308" t="s">
        <v>16</v>
      </c>
      <c r="B32" s="13" t="s">
        <v>18</v>
      </c>
      <c r="C32" s="77">
        <v>8</v>
      </c>
      <c r="D32" s="221">
        <v>90.63600000000001</v>
      </c>
      <c r="E32" s="221">
        <v>249</v>
      </c>
      <c r="F32" s="90">
        <v>0</v>
      </c>
      <c r="G32" s="90">
        <v>12.5</v>
      </c>
      <c r="H32" s="90">
        <v>62.5</v>
      </c>
      <c r="I32" s="90">
        <v>0</v>
      </c>
      <c r="J32" s="90">
        <v>0</v>
      </c>
      <c r="K32" s="90">
        <v>0</v>
      </c>
      <c r="L32" s="90">
        <v>12.5</v>
      </c>
      <c r="M32" s="90">
        <v>0</v>
      </c>
      <c r="N32" s="308" t="s">
        <v>16</v>
      </c>
      <c r="O32" s="34" t="s">
        <v>18</v>
      </c>
      <c r="P32" s="77">
        <v>8</v>
      </c>
      <c r="Q32" s="221">
        <v>90.63600000000001</v>
      </c>
      <c r="R32" s="221">
        <v>249</v>
      </c>
      <c r="S32" s="97">
        <v>0</v>
      </c>
      <c r="T32" s="97">
        <v>0</v>
      </c>
      <c r="U32" s="97">
        <v>0</v>
      </c>
      <c r="V32" s="97">
        <v>0</v>
      </c>
      <c r="W32" s="97">
        <v>0</v>
      </c>
      <c r="X32" s="97">
        <v>0</v>
      </c>
      <c r="Y32" s="97">
        <v>0</v>
      </c>
      <c r="Z32" s="97">
        <v>0</v>
      </c>
      <c r="AA32" s="97">
        <v>0</v>
      </c>
      <c r="AB32" s="97">
        <v>12.5</v>
      </c>
      <c r="AC32" s="97">
        <v>0</v>
      </c>
    </row>
    <row r="33" spans="1:29" ht="23.1" customHeight="1">
      <c r="A33" s="309"/>
      <c r="B33" s="12" t="s">
        <v>19</v>
      </c>
      <c r="C33" s="78">
        <v>0</v>
      </c>
      <c r="D33" s="222">
        <v>0</v>
      </c>
      <c r="E33" s="222">
        <v>0</v>
      </c>
      <c r="F33" s="91">
        <v>0</v>
      </c>
      <c r="G33" s="91">
        <v>0</v>
      </c>
      <c r="H33" s="91">
        <v>0</v>
      </c>
      <c r="I33" s="91">
        <v>0</v>
      </c>
      <c r="J33" s="91">
        <v>0</v>
      </c>
      <c r="K33" s="91">
        <v>0</v>
      </c>
      <c r="L33" s="91">
        <v>0</v>
      </c>
      <c r="M33" s="91">
        <v>0</v>
      </c>
      <c r="N33" s="309"/>
      <c r="O33" s="31" t="s">
        <v>19</v>
      </c>
      <c r="P33" s="78">
        <v>0</v>
      </c>
      <c r="Q33" s="222">
        <v>0</v>
      </c>
      <c r="R33" s="222">
        <v>0</v>
      </c>
      <c r="S33" s="98">
        <v>0</v>
      </c>
      <c r="T33" s="98">
        <v>0</v>
      </c>
      <c r="U33" s="98">
        <v>0</v>
      </c>
      <c r="V33" s="98">
        <v>0</v>
      </c>
      <c r="W33" s="98">
        <v>0</v>
      </c>
      <c r="X33" s="98">
        <v>0</v>
      </c>
      <c r="Y33" s="98">
        <v>0</v>
      </c>
      <c r="Z33" s="98">
        <v>0</v>
      </c>
      <c r="AA33" s="98">
        <v>0</v>
      </c>
      <c r="AB33" s="98">
        <v>0</v>
      </c>
      <c r="AC33" s="98">
        <v>0</v>
      </c>
    </row>
    <row r="34" spans="1:29" ht="23.1" customHeight="1">
      <c r="A34" s="310" t="s">
        <v>10</v>
      </c>
      <c r="B34" s="13" t="s">
        <v>18</v>
      </c>
      <c r="C34" s="79">
        <v>14</v>
      </c>
      <c r="D34" s="223">
        <v>390.57199999999995</v>
      </c>
      <c r="E34" s="223">
        <v>1073.0000000000002</v>
      </c>
      <c r="F34" s="92">
        <v>7.1428571428571423</v>
      </c>
      <c r="G34" s="92">
        <v>71.428571428571431</v>
      </c>
      <c r="H34" s="92">
        <v>14.285714285714285</v>
      </c>
      <c r="I34" s="92">
        <v>0</v>
      </c>
      <c r="J34" s="92">
        <v>0</v>
      </c>
      <c r="K34" s="92">
        <v>0</v>
      </c>
      <c r="L34" s="92">
        <v>0</v>
      </c>
      <c r="M34" s="92">
        <v>0</v>
      </c>
      <c r="N34" s="310" t="s">
        <v>10</v>
      </c>
      <c r="O34" s="34" t="s">
        <v>18</v>
      </c>
      <c r="P34" s="79">
        <v>14</v>
      </c>
      <c r="Q34" s="223">
        <v>390.57199999999995</v>
      </c>
      <c r="R34" s="223">
        <v>1073.0000000000002</v>
      </c>
      <c r="S34" s="99">
        <v>0</v>
      </c>
      <c r="T34" s="99">
        <v>7.1428571428571423</v>
      </c>
      <c r="U34" s="99">
        <v>0</v>
      </c>
      <c r="V34" s="99">
        <v>0</v>
      </c>
      <c r="W34" s="99">
        <v>0</v>
      </c>
      <c r="X34" s="99">
        <v>0</v>
      </c>
      <c r="Y34" s="99">
        <v>0</v>
      </c>
      <c r="Z34" s="99">
        <v>0</v>
      </c>
      <c r="AA34" s="99">
        <v>0</v>
      </c>
      <c r="AB34" s="99">
        <v>28.571428571428569</v>
      </c>
      <c r="AC34" s="99">
        <v>0</v>
      </c>
    </row>
    <row r="35" spans="1:29" ht="23.1" customHeight="1" thickBot="1">
      <c r="A35" s="310"/>
      <c r="B35" s="32" t="s">
        <v>19</v>
      </c>
      <c r="C35" s="80">
        <v>5</v>
      </c>
      <c r="D35" s="224">
        <v>32.031999999999996</v>
      </c>
      <c r="E35" s="224">
        <v>88</v>
      </c>
      <c r="F35" s="93">
        <v>0</v>
      </c>
      <c r="G35" s="93">
        <v>0</v>
      </c>
      <c r="H35" s="93">
        <v>80</v>
      </c>
      <c r="I35" s="93">
        <v>0</v>
      </c>
      <c r="J35" s="93">
        <v>0</v>
      </c>
      <c r="K35" s="93">
        <v>0</v>
      </c>
      <c r="L35" s="93">
        <v>0</v>
      </c>
      <c r="M35" s="93">
        <v>0</v>
      </c>
      <c r="N35" s="310"/>
      <c r="O35" s="32" t="s">
        <v>19</v>
      </c>
      <c r="P35" s="80">
        <v>5</v>
      </c>
      <c r="Q35" s="224">
        <v>32.031999999999996</v>
      </c>
      <c r="R35" s="224">
        <v>88</v>
      </c>
      <c r="S35" s="100">
        <v>0</v>
      </c>
      <c r="T35" s="100">
        <v>20</v>
      </c>
      <c r="U35" s="100">
        <v>0</v>
      </c>
      <c r="V35" s="100">
        <v>0</v>
      </c>
      <c r="W35" s="100">
        <v>0</v>
      </c>
      <c r="X35" s="100">
        <v>0</v>
      </c>
      <c r="Y35" s="100">
        <v>0</v>
      </c>
      <c r="Z35" s="100">
        <v>0</v>
      </c>
      <c r="AA35" s="100">
        <v>0</v>
      </c>
      <c r="AB35" s="100">
        <v>20</v>
      </c>
      <c r="AC35" s="100">
        <v>0</v>
      </c>
    </row>
    <row r="36" spans="1:29" ht="23.1" customHeight="1" thickTop="1">
      <c r="A36" s="313" t="s">
        <v>11</v>
      </c>
      <c r="B36" s="124" t="s">
        <v>18</v>
      </c>
      <c r="C36" s="125">
        <v>139</v>
      </c>
      <c r="D36" s="225">
        <v>4072.1033600000005</v>
      </c>
      <c r="E36" s="225">
        <v>11239.239999999996</v>
      </c>
      <c r="F36" s="126">
        <v>5.0359712230215825</v>
      </c>
      <c r="G36" s="126">
        <v>30.935251798561154</v>
      </c>
      <c r="H36" s="126">
        <v>46.043165467625904</v>
      </c>
      <c r="I36" s="126">
        <v>0</v>
      </c>
      <c r="J36" s="126">
        <v>0</v>
      </c>
      <c r="K36" s="126">
        <v>0</v>
      </c>
      <c r="L36" s="126">
        <v>0.71942446043165476</v>
      </c>
      <c r="M36" s="126">
        <v>0.71942446043165476</v>
      </c>
      <c r="N36" s="313" t="s">
        <v>11</v>
      </c>
      <c r="O36" s="124" t="s">
        <v>18</v>
      </c>
      <c r="P36" s="125">
        <v>139</v>
      </c>
      <c r="Q36" s="225">
        <v>4072.1033600000005</v>
      </c>
      <c r="R36" s="225">
        <v>11239.239999999996</v>
      </c>
      <c r="S36" s="138">
        <v>0</v>
      </c>
      <c r="T36" s="138">
        <v>0.71942446043165476</v>
      </c>
      <c r="U36" s="138">
        <v>0</v>
      </c>
      <c r="V36" s="138">
        <v>0</v>
      </c>
      <c r="W36" s="138">
        <v>0</v>
      </c>
      <c r="X36" s="138">
        <v>0</v>
      </c>
      <c r="Y36" s="138">
        <v>0</v>
      </c>
      <c r="Z36" s="138">
        <v>0</v>
      </c>
      <c r="AA36" s="138">
        <v>0</v>
      </c>
      <c r="AB36" s="138">
        <v>25.179856115107913</v>
      </c>
      <c r="AC36" s="138">
        <v>0</v>
      </c>
    </row>
    <row r="37" spans="1:29" ht="23.1" customHeight="1" thickBot="1">
      <c r="A37" s="314"/>
      <c r="B37" s="5" t="s">
        <v>19</v>
      </c>
      <c r="C37" s="131">
        <v>61</v>
      </c>
      <c r="D37" s="226">
        <v>171.41800000000001</v>
      </c>
      <c r="E37" s="226">
        <v>471.50000000000006</v>
      </c>
      <c r="F37" s="128">
        <v>0</v>
      </c>
      <c r="G37" s="128">
        <v>3.3333333333333335</v>
      </c>
      <c r="H37" s="128">
        <v>93.333333333333329</v>
      </c>
      <c r="I37" s="128">
        <v>1.6666666666666667</v>
      </c>
      <c r="J37" s="128">
        <v>0</v>
      </c>
      <c r="K37" s="128">
        <v>0</v>
      </c>
      <c r="L37" s="128">
        <v>0</v>
      </c>
      <c r="M37" s="128">
        <v>0</v>
      </c>
      <c r="N37" s="314"/>
      <c r="O37" s="5" t="s">
        <v>19</v>
      </c>
      <c r="P37" s="131">
        <v>61</v>
      </c>
      <c r="Q37" s="226">
        <v>171.41800000000001</v>
      </c>
      <c r="R37" s="226">
        <v>471.50000000000006</v>
      </c>
      <c r="S37" s="148">
        <v>0</v>
      </c>
      <c r="T37" s="148">
        <v>1.6666666666666667</v>
      </c>
      <c r="U37" s="148">
        <v>0</v>
      </c>
      <c r="V37" s="148">
        <v>0</v>
      </c>
      <c r="W37" s="148">
        <v>0</v>
      </c>
      <c r="X37" s="148">
        <v>0</v>
      </c>
      <c r="Y37" s="148">
        <v>0</v>
      </c>
      <c r="Z37" s="148">
        <v>0</v>
      </c>
      <c r="AA37" s="148">
        <v>0</v>
      </c>
      <c r="AB37" s="148">
        <v>3.3333333333333335</v>
      </c>
      <c r="AC37" s="148">
        <v>0</v>
      </c>
    </row>
    <row r="38" spans="1:29" ht="23.1" customHeight="1" thickTop="1" thickBot="1">
      <c r="A38" s="129" t="s">
        <v>12</v>
      </c>
      <c r="B38" s="129"/>
      <c r="C38" s="86"/>
      <c r="D38" s="234"/>
      <c r="E38" s="234"/>
      <c r="F38" s="96"/>
      <c r="G38" s="96"/>
      <c r="H38" s="96"/>
      <c r="I38" s="96"/>
      <c r="J38" s="96"/>
      <c r="K38" s="96"/>
      <c r="L38" s="96"/>
      <c r="M38" s="96"/>
      <c r="N38" s="129" t="s">
        <v>12</v>
      </c>
      <c r="O38" s="129"/>
      <c r="P38" s="86"/>
      <c r="Q38" s="234"/>
      <c r="R38" s="234"/>
      <c r="S38" s="106"/>
      <c r="T38" s="106"/>
      <c r="U38" s="106"/>
      <c r="V38" s="106"/>
      <c r="W38" s="106"/>
      <c r="X38" s="106"/>
      <c r="Y38" s="106"/>
      <c r="Z38" s="106"/>
      <c r="AA38" s="106"/>
      <c r="AB38" s="106"/>
      <c r="AC38" s="106"/>
    </row>
    <row r="39" spans="1:29" ht="23.1" customHeight="1" thickTop="1">
      <c r="A39" s="310" t="s">
        <v>17</v>
      </c>
      <c r="B39" s="58" t="s">
        <v>18</v>
      </c>
      <c r="C39" s="79">
        <v>14</v>
      </c>
      <c r="D39" s="223">
        <v>420.05599999999987</v>
      </c>
      <c r="E39" s="223">
        <v>1153.9999999999998</v>
      </c>
      <c r="F39" s="92">
        <v>15.384615384615385</v>
      </c>
      <c r="G39" s="92">
        <v>23.076923076923077</v>
      </c>
      <c r="H39" s="92">
        <v>30.76923076923077</v>
      </c>
      <c r="I39" s="92">
        <v>7.6923076923076925</v>
      </c>
      <c r="J39" s="92">
        <v>0</v>
      </c>
      <c r="K39" s="92">
        <v>0</v>
      </c>
      <c r="L39" s="92">
        <v>0</v>
      </c>
      <c r="M39" s="92">
        <v>0</v>
      </c>
      <c r="N39" s="310" t="s">
        <v>17</v>
      </c>
      <c r="O39" s="58" t="s">
        <v>18</v>
      </c>
      <c r="P39" s="79">
        <v>14</v>
      </c>
      <c r="Q39" s="223">
        <v>420.05599999999987</v>
      </c>
      <c r="R39" s="223">
        <v>1153.9999999999998</v>
      </c>
      <c r="S39" s="99">
        <v>0</v>
      </c>
      <c r="T39" s="99">
        <v>0</v>
      </c>
      <c r="U39" s="99">
        <v>0</v>
      </c>
      <c r="V39" s="99">
        <v>0</v>
      </c>
      <c r="W39" s="99">
        <v>0</v>
      </c>
      <c r="X39" s="99">
        <v>0</v>
      </c>
      <c r="Y39" s="99">
        <v>0</v>
      </c>
      <c r="Z39" s="99">
        <v>0</v>
      </c>
      <c r="AA39" s="99">
        <v>0</v>
      </c>
      <c r="AB39" s="99">
        <v>23.076923076923077</v>
      </c>
      <c r="AC39" s="99">
        <v>0</v>
      </c>
    </row>
    <row r="40" spans="1:29" ht="23.1" customHeight="1">
      <c r="A40" s="309"/>
      <c r="B40" s="12" t="s">
        <v>19</v>
      </c>
      <c r="C40" s="78">
        <v>5</v>
      </c>
      <c r="D40" s="222">
        <v>39.26</v>
      </c>
      <c r="E40" s="222">
        <v>110</v>
      </c>
      <c r="F40" s="91">
        <v>0</v>
      </c>
      <c r="G40" s="91">
        <v>20</v>
      </c>
      <c r="H40" s="91">
        <v>60</v>
      </c>
      <c r="I40" s="91">
        <v>0</v>
      </c>
      <c r="J40" s="91">
        <v>0</v>
      </c>
      <c r="K40" s="91">
        <v>0</v>
      </c>
      <c r="L40" s="91">
        <v>0</v>
      </c>
      <c r="M40" s="91">
        <v>0</v>
      </c>
      <c r="N40" s="309"/>
      <c r="O40" s="31" t="s">
        <v>19</v>
      </c>
      <c r="P40" s="78">
        <v>5</v>
      </c>
      <c r="Q40" s="222">
        <v>39.26</v>
      </c>
      <c r="R40" s="222">
        <v>110</v>
      </c>
      <c r="S40" s="98">
        <v>0</v>
      </c>
      <c r="T40" s="98">
        <v>20</v>
      </c>
      <c r="U40" s="98">
        <v>0</v>
      </c>
      <c r="V40" s="98">
        <v>0</v>
      </c>
      <c r="W40" s="98">
        <v>0</v>
      </c>
      <c r="X40" s="98">
        <v>0</v>
      </c>
      <c r="Y40" s="98">
        <v>0</v>
      </c>
      <c r="Z40" s="98">
        <v>0</v>
      </c>
      <c r="AA40" s="98">
        <v>0</v>
      </c>
      <c r="AB40" s="98">
        <v>0</v>
      </c>
      <c r="AC40" s="98">
        <v>0</v>
      </c>
    </row>
    <row r="41" spans="1:29" ht="23.1" customHeight="1">
      <c r="A41" s="308" t="s">
        <v>24</v>
      </c>
      <c r="B41" s="13" t="s">
        <v>18</v>
      </c>
      <c r="C41" s="77">
        <v>35</v>
      </c>
      <c r="D41" s="221">
        <v>365.76800000000003</v>
      </c>
      <c r="E41" s="221">
        <v>1007.0000000000001</v>
      </c>
      <c r="F41" s="90">
        <v>3.3333333333333335</v>
      </c>
      <c r="G41" s="90">
        <v>10</v>
      </c>
      <c r="H41" s="90">
        <v>43.333333333333336</v>
      </c>
      <c r="I41" s="90">
        <v>13.333333333333334</v>
      </c>
      <c r="J41" s="90">
        <v>0</v>
      </c>
      <c r="K41" s="90">
        <v>0</v>
      </c>
      <c r="L41" s="90">
        <v>16.666666666666664</v>
      </c>
      <c r="M41" s="90">
        <v>0</v>
      </c>
      <c r="N41" s="308" t="s">
        <v>24</v>
      </c>
      <c r="O41" s="34" t="s">
        <v>18</v>
      </c>
      <c r="P41" s="77">
        <v>35</v>
      </c>
      <c r="Q41" s="221">
        <v>365.76800000000003</v>
      </c>
      <c r="R41" s="221">
        <v>1007.0000000000001</v>
      </c>
      <c r="S41" s="97">
        <v>3.3333333333333335</v>
      </c>
      <c r="T41" s="97">
        <v>3.3333333333333335</v>
      </c>
      <c r="U41" s="97">
        <v>0</v>
      </c>
      <c r="V41" s="97">
        <v>0</v>
      </c>
      <c r="W41" s="97">
        <v>0</v>
      </c>
      <c r="X41" s="97">
        <v>0</v>
      </c>
      <c r="Y41" s="97">
        <v>0</v>
      </c>
      <c r="Z41" s="97">
        <v>0</v>
      </c>
      <c r="AA41" s="97">
        <v>0</v>
      </c>
      <c r="AB41" s="97">
        <v>6.666666666666667</v>
      </c>
      <c r="AC41" s="97">
        <v>0</v>
      </c>
    </row>
    <row r="42" spans="1:29" ht="23.1" customHeight="1">
      <c r="A42" s="309"/>
      <c r="B42" s="12" t="s">
        <v>19</v>
      </c>
      <c r="C42" s="78">
        <v>14</v>
      </c>
      <c r="D42" s="222">
        <v>124.03299999999999</v>
      </c>
      <c r="E42" s="222">
        <v>348.25</v>
      </c>
      <c r="F42" s="91">
        <v>9.0909090909090917</v>
      </c>
      <c r="G42" s="91">
        <v>0</v>
      </c>
      <c r="H42" s="91">
        <v>72.727272727272734</v>
      </c>
      <c r="I42" s="91">
        <v>9.0909090909090917</v>
      </c>
      <c r="J42" s="91">
        <v>0</v>
      </c>
      <c r="K42" s="91">
        <v>0</v>
      </c>
      <c r="L42" s="91">
        <v>0</v>
      </c>
      <c r="M42" s="91">
        <v>0</v>
      </c>
      <c r="N42" s="309"/>
      <c r="O42" s="31" t="s">
        <v>19</v>
      </c>
      <c r="P42" s="78">
        <v>14</v>
      </c>
      <c r="Q42" s="222">
        <v>124.03299999999999</v>
      </c>
      <c r="R42" s="222">
        <v>348.25</v>
      </c>
      <c r="S42" s="98">
        <v>0</v>
      </c>
      <c r="T42" s="98">
        <v>0</v>
      </c>
      <c r="U42" s="98">
        <v>0</v>
      </c>
      <c r="V42" s="98">
        <v>0</v>
      </c>
      <c r="W42" s="98">
        <v>0</v>
      </c>
      <c r="X42" s="98">
        <v>0</v>
      </c>
      <c r="Y42" s="98">
        <v>0</v>
      </c>
      <c r="Z42" s="98">
        <v>0</v>
      </c>
      <c r="AA42" s="98">
        <v>0</v>
      </c>
      <c r="AB42" s="98">
        <v>9.0909090909090917</v>
      </c>
      <c r="AC42" s="98">
        <v>0</v>
      </c>
    </row>
    <row r="43" spans="1:29" ht="23.1" customHeight="1">
      <c r="A43" s="310" t="s">
        <v>30</v>
      </c>
      <c r="B43" s="15" t="s">
        <v>18</v>
      </c>
      <c r="C43" s="79">
        <v>19</v>
      </c>
      <c r="D43" s="223">
        <v>273.36400000000003</v>
      </c>
      <c r="E43" s="223">
        <v>751.00000000000011</v>
      </c>
      <c r="F43" s="92">
        <v>5.5555555555555554</v>
      </c>
      <c r="G43" s="92">
        <v>44.444444444444443</v>
      </c>
      <c r="H43" s="92">
        <v>33.333333333333329</v>
      </c>
      <c r="I43" s="92">
        <v>16.666666666666664</v>
      </c>
      <c r="J43" s="92">
        <v>0</v>
      </c>
      <c r="K43" s="92">
        <v>0</v>
      </c>
      <c r="L43" s="92">
        <v>0</v>
      </c>
      <c r="M43" s="92">
        <v>0</v>
      </c>
      <c r="N43" s="310" t="s">
        <v>30</v>
      </c>
      <c r="O43" s="36" t="s">
        <v>18</v>
      </c>
      <c r="P43" s="79">
        <v>19</v>
      </c>
      <c r="Q43" s="223">
        <v>273.36400000000003</v>
      </c>
      <c r="R43" s="223">
        <v>751.00000000000011</v>
      </c>
      <c r="S43" s="99">
        <v>11.111111111111111</v>
      </c>
      <c r="T43" s="99">
        <v>0</v>
      </c>
      <c r="U43" s="99">
        <v>0</v>
      </c>
      <c r="V43" s="99">
        <v>0</v>
      </c>
      <c r="W43" s="99">
        <v>0</v>
      </c>
      <c r="X43" s="99">
        <v>0</v>
      </c>
      <c r="Y43" s="99">
        <v>0</v>
      </c>
      <c r="Z43" s="99">
        <v>0</v>
      </c>
      <c r="AA43" s="99">
        <v>0</v>
      </c>
      <c r="AB43" s="99">
        <v>5.5555555555555554</v>
      </c>
      <c r="AC43" s="99">
        <v>0</v>
      </c>
    </row>
    <row r="44" spans="1:29" ht="23.1" customHeight="1" thickBot="1">
      <c r="A44" s="310"/>
      <c r="B44" s="118" t="s">
        <v>19</v>
      </c>
      <c r="C44" s="80">
        <v>13</v>
      </c>
      <c r="D44" s="224">
        <v>38.948</v>
      </c>
      <c r="E44" s="224">
        <v>109.49999999999999</v>
      </c>
      <c r="F44" s="93">
        <v>0</v>
      </c>
      <c r="G44" s="93">
        <v>7.6923076923076925</v>
      </c>
      <c r="H44" s="93">
        <v>69.230769230769226</v>
      </c>
      <c r="I44" s="93">
        <v>7.6923076923076925</v>
      </c>
      <c r="J44" s="93">
        <v>0</v>
      </c>
      <c r="K44" s="93">
        <v>0</v>
      </c>
      <c r="L44" s="93">
        <v>7.6923076923076925</v>
      </c>
      <c r="M44" s="93">
        <v>0</v>
      </c>
      <c r="N44" s="310"/>
      <c r="O44" s="118" t="s">
        <v>19</v>
      </c>
      <c r="P44" s="80">
        <v>13</v>
      </c>
      <c r="Q44" s="224">
        <v>38.948</v>
      </c>
      <c r="R44" s="224">
        <v>109.49999999999999</v>
      </c>
      <c r="S44" s="100">
        <v>0</v>
      </c>
      <c r="T44" s="100">
        <v>0</v>
      </c>
      <c r="U44" s="100">
        <v>0</v>
      </c>
      <c r="V44" s="100">
        <v>0</v>
      </c>
      <c r="W44" s="100">
        <v>0</v>
      </c>
      <c r="X44" s="100">
        <v>0</v>
      </c>
      <c r="Y44" s="100">
        <v>0</v>
      </c>
      <c r="Z44" s="100">
        <v>0</v>
      </c>
      <c r="AA44" s="100">
        <v>0</v>
      </c>
      <c r="AB44" s="100">
        <v>7.6923076923076925</v>
      </c>
      <c r="AC44" s="100">
        <v>0</v>
      </c>
    </row>
    <row r="45" spans="1:29" ht="23.1" customHeight="1" thickTop="1">
      <c r="A45" s="315" t="s">
        <v>11</v>
      </c>
      <c r="B45" s="124" t="s">
        <v>18</v>
      </c>
      <c r="C45" s="125">
        <v>68</v>
      </c>
      <c r="D45" s="225">
        <v>1059.1880000000003</v>
      </c>
      <c r="E45" s="225">
        <v>2912</v>
      </c>
      <c r="F45" s="147">
        <v>6.557377049180328</v>
      </c>
      <c r="G45" s="147">
        <v>22.950819672131146</v>
      </c>
      <c r="H45" s="147">
        <v>37.704918032786885</v>
      </c>
      <c r="I45" s="147">
        <v>13.114754098360656</v>
      </c>
      <c r="J45" s="147">
        <v>0</v>
      </c>
      <c r="K45" s="147">
        <v>0</v>
      </c>
      <c r="L45" s="147">
        <v>8.1967213114754092</v>
      </c>
      <c r="M45" s="147">
        <v>0</v>
      </c>
      <c r="N45" s="315" t="s">
        <v>11</v>
      </c>
      <c r="O45" s="124" t="s">
        <v>18</v>
      </c>
      <c r="P45" s="125">
        <v>68</v>
      </c>
      <c r="Q45" s="225">
        <v>1059.1880000000003</v>
      </c>
      <c r="R45" s="225">
        <v>2912</v>
      </c>
      <c r="S45" s="149">
        <v>4.918032786885246</v>
      </c>
      <c r="T45" s="149">
        <v>1.639344262295082</v>
      </c>
      <c r="U45" s="149">
        <v>0</v>
      </c>
      <c r="V45" s="149">
        <v>0</v>
      </c>
      <c r="W45" s="149">
        <v>0</v>
      </c>
      <c r="X45" s="149">
        <v>0</v>
      </c>
      <c r="Y45" s="149">
        <v>0</v>
      </c>
      <c r="Z45" s="149">
        <v>0</v>
      </c>
      <c r="AA45" s="149">
        <v>0</v>
      </c>
      <c r="AB45" s="149">
        <v>9.8360655737704921</v>
      </c>
      <c r="AC45" s="149">
        <v>0</v>
      </c>
    </row>
    <row r="46" spans="1:29" ht="23.1" customHeight="1" thickBot="1">
      <c r="A46" s="316"/>
      <c r="B46" s="130" t="s">
        <v>19</v>
      </c>
      <c r="C46" s="131">
        <v>32</v>
      </c>
      <c r="D46" s="226">
        <v>202.24099999999996</v>
      </c>
      <c r="E46" s="226">
        <v>567.74999999999989</v>
      </c>
      <c r="F46" s="110">
        <v>3.4482758620689653</v>
      </c>
      <c r="G46" s="110">
        <v>6.8965517241379306</v>
      </c>
      <c r="H46" s="110">
        <v>68.965517241379317</v>
      </c>
      <c r="I46" s="110">
        <v>6.8965517241379306</v>
      </c>
      <c r="J46" s="110">
        <v>0</v>
      </c>
      <c r="K46" s="110">
        <v>0</v>
      </c>
      <c r="L46" s="110">
        <v>3.4482758620689653</v>
      </c>
      <c r="M46" s="110">
        <v>0</v>
      </c>
      <c r="N46" s="316"/>
      <c r="O46" s="130" t="s">
        <v>19</v>
      </c>
      <c r="P46" s="131">
        <v>32</v>
      </c>
      <c r="Q46" s="226">
        <v>202.24099999999996</v>
      </c>
      <c r="R46" s="226">
        <v>567.74999999999989</v>
      </c>
      <c r="S46" s="117">
        <v>0</v>
      </c>
      <c r="T46" s="117">
        <v>3.4482758620689653</v>
      </c>
      <c r="U46" s="117">
        <v>0</v>
      </c>
      <c r="V46" s="117">
        <v>0</v>
      </c>
      <c r="W46" s="117">
        <v>0</v>
      </c>
      <c r="X46" s="117">
        <v>0</v>
      </c>
      <c r="Y46" s="117">
        <v>0</v>
      </c>
      <c r="Z46" s="117">
        <v>0</v>
      </c>
      <c r="AA46" s="117">
        <v>0</v>
      </c>
      <c r="AB46" s="117">
        <v>6.8965517241379306</v>
      </c>
      <c r="AC46" s="117">
        <v>0</v>
      </c>
    </row>
    <row r="47" spans="1:29" ht="23.1" customHeight="1" thickTop="1">
      <c r="A47" s="317" t="s">
        <v>14</v>
      </c>
      <c r="B47" s="68" t="s">
        <v>18</v>
      </c>
      <c r="C47" s="111">
        <v>207</v>
      </c>
      <c r="D47" s="228">
        <v>5131.2913599999983</v>
      </c>
      <c r="E47" s="228">
        <v>14151.239999999987</v>
      </c>
      <c r="F47" s="107">
        <v>5.5</v>
      </c>
      <c r="G47" s="107">
        <v>28.499999999999996</v>
      </c>
      <c r="H47" s="107">
        <v>43.5</v>
      </c>
      <c r="I47" s="107">
        <v>4</v>
      </c>
      <c r="J47" s="107">
        <v>0</v>
      </c>
      <c r="K47" s="107">
        <v>0</v>
      </c>
      <c r="L47" s="107">
        <v>3</v>
      </c>
      <c r="M47" s="107">
        <v>0.5</v>
      </c>
      <c r="N47" s="317" t="s">
        <v>14</v>
      </c>
      <c r="O47" s="68" t="s">
        <v>18</v>
      </c>
      <c r="P47" s="111">
        <v>207</v>
      </c>
      <c r="Q47" s="228">
        <v>5131.2913599999983</v>
      </c>
      <c r="R47" s="228">
        <v>14151.239999999987</v>
      </c>
      <c r="S47" s="102">
        <v>1.5</v>
      </c>
      <c r="T47" s="102">
        <v>1</v>
      </c>
      <c r="U47" s="102">
        <v>0</v>
      </c>
      <c r="V47" s="102">
        <v>0</v>
      </c>
      <c r="W47" s="102">
        <v>0</v>
      </c>
      <c r="X47" s="102">
        <v>0</v>
      </c>
      <c r="Y47" s="102">
        <v>0</v>
      </c>
      <c r="Z47" s="102">
        <v>0</v>
      </c>
      <c r="AA47" s="102">
        <v>0</v>
      </c>
      <c r="AB47" s="102">
        <v>20.5</v>
      </c>
      <c r="AC47" s="102">
        <v>0</v>
      </c>
    </row>
    <row r="48" spans="1:29" ht="27" customHeight="1">
      <c r="A48" s="318"/>
      <c r="B48" s="69" t="s">
        <v>19</v>
      </c>
      <c r="C48" s="113">
        <v>93</v>
      </c>
      <c r="D48" s="229">
        <v>373.65900000000016</v>
      </c>
      <c r="E48" s="229">
        <v>1039.2500000000005</v>
      </c>
      <c r="F48" s="114">
        <v>1.1235955056179776</v>
      </c>
      <c r="G48" s="114">
        <v>4.4943820224719104</v>
      </c>
      <c r="H48" s="114">
        <v>85.393258426966284</v>
      </c>
      <c r="I48" s="114">
        <v>3.3707865168539324</v>
      </c>
      <c r="J48" s="114">
        <v>0</v>
      </c>
      <c r="K48" s="114">
        <v>0</v>
      </c>
      <c r="L48" s="114">
        <v>1.1235955056179776</v>
      </c>
      <c r="M48" s="114">
        <v>0</v>
      </c>
      <c r="N48" s="318"/>
      <c r="O48" s="69" t="s">
        <v>19</v>
      </c>
      <c r="P48" s="113">
        <v>93</v>
      </c>
      <c r="Q48" s="229">
        <v>373.65900000000016</v>
      </c>
      <c r="R48" s="229">
        <v>1039.2500000000005</v>
      </c>
      <c r="S48" s="103">
        <v>0</v>
      </c>
      <c r="T48" s="103">
        <v>2.2471910112359552</v>
      </c>
      <c r="U48" s="103">
        <v>0</v>
      </c>
      <c r="V48" s="103">
        <v>0</v>
      </c>
      <c r="W48" s="103">
        <v>0</v>
      </c>
      <c r="X48" s="103">
        <v>0</v>
      </c>
      <c r="Y48" s="103">
        <v>0</v>
      </c>
      <c r="Z48" s="103">
        <v>0</v>
      </c>
      <c r="AA48" s="103">
        <v>0</v>
      </c>
      <c r="AB48" s="103">
        <v>4.4943820224719104</v>
      </c>
      <c r="AC48" s="103">
        <v>0</v>
      </c>
    </row>
    <row r="49" spans="1:29" ht="20.25" customHeight="1" thickBot="1">
      <c r="A49" s="319"/>
      <c r="B49" s="70" t="s">
        <v>71</v>
      </c>
      <c r="C49" s="115">
        <v>300</v>
      </c>
      <c r="D49" s="230">
        <v>5504.9503599999935</v>
      </c>
      <c r="E49" s="230">
        <v>15190.489999999998</v>
      </c>
      <c r="F49" s="116">
        <v>4.1522491349480966</v>
      </c>
      <c r="G49" s="116">
        <v>21.107266435986158</v>
      </c>
      <c r="H49" s="116">
        <v>56.401384083044981</v>
      </c>
      <c r="I49" s="116">
        <v>3.8062283737024223</v>
      </c>
      <c r="J49" s="116">
        <v>0</v>
      </c>
      <c r="K49" s="116">
        <v>0</v>
      </c>
      <c r="L49" s="116">
        <v>2.422145328719723</v>
      </c>
      <c r="M49" s="116">
        <v>0.34602076124567477</v>
      </c>
      <c r="N49" s="319"/>
      <c r="O49" s="70" t="s">
        <v>71</v>
      </c>
      <c r="P49" s="115">
        <v>300</v>
      </c>
      <c r="Q49" s="230">
        <v>5504.9503599999935</v>
      </c>
      <c r="R49" s="230">
        <v>15190.489999999998</v>
      </c>
      <c r="S49" s="104">
        <v>1.0380622837370241</v>
      </c>
      <c r="T49" s="104">
        <v>1.3840830449826991</v>
      </c>
      <c r="U49" s="104">
        <v>0</v>
      </c>
      <c r="V49" s="104">
        <v>0</v>
      </c>
      <c r="W49" s="104">
        <v>0</v>
      </c>
      <c r="X49" s="104">
        <v>0</v>
      </c>
      <c r="Y49" s="104">
        <v>0</v>
      </c>
      <c r="Z49" s="104">
        <v>0</v>
      </c>
      <c r="AA49" s="104">
        <v>0</v>
      </c>
      <c r="AB49" s="104">
        <v>15.570934256055363</v>
      </c>
      <c r="AC49" s="104">
        <v>0</v>
      </c>
    </row>
    <row r="50" spans="1:29" ht="13.5" customHeight="1" thickTop="1">
      <c r="A50" s="3"/>
      <c r="B50" s="3"/>
      <c r="C50" s="3"/>
      <c r="D50" s="108"/>
      <c r="E50" s="108"/>
      <c r="F50" s="108"/>
      <c r="G50" s="108"/>
      <c r="H50" s="108"/>
      <c r="I50" s="108"/>
      <c r="J50" s="108"/>
      <c r="K50" s="108"/>
      <c r="L50" s="108"/>
      <c r="M50" s="25" t="s">
        <v>25</v>
      </c>
      <c r="N50" s="3"/>
      <c r="O50" s="3"/>
      <c r="P50" s="3"/>
      <c r="Q50" s="3"/>
      <c r="R50" s="3"/>
      <c r="S50" s="3"/>
      <c r="T50" s="3"/>
      <c r="U50" s="3"/>
      <c r="V50" s="3"/>
      <c r="W50" s="3"/>
      <c r="X50" s="3"/>
      <c r="Y50" s="3"/>
      <c r="Z50" s="3"/>
      <c r="AA50" s="3"/>
      <c r="AB50" s="3"/>
      <c r="AC50" s="3"/>
    </row>
    <row r="51" spans="1:29" ht="3.75" customHeight="1">
      <c r="A51" s="31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row>
    <row r="52" spans="1:29" ht="4.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3.75" customHeight="1" thickBo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8" customHeight="1">
      <c r="A54" s="304" t="s">
        <v>28</v>
      </c>
      <c r="B54" s="304"/>
      <c r="C54" s="304"/>
      <c r="D54" s="304"/>
      <c r="E54" s="304"/>
      <c r="F54" s="37"/>
      <c r="G54" s="240">
        <v>216</v>
      </c>
      <c r="H54" s="37"/>
      <c r="I54" s="37"/>
      <c r="J54" s="37"/>
      <c r="K54" s="37"/>
      <c r="L54" s="37"/>
      <c r="M54" s="37"/>
      <c r="N54" s="304" t="s">
        <v>28</v>
      </c>
      <c r="O54" s="304"/>
      <c r="P54" s="304"/>
      <c r="Q54" s="304"/>
      <c r="R54" s="304"/>
      <c r="S54" s="304"/>
      <c r="T54" s="304"/>
      <c r="U54" s="37"/>
      <c r="V54" s="240">
        <v>218</v>
      </c>
      <c r="W54" s="37"/>
      <c r="X54" s="37"/>
      <c r="Y54" s="37"/>
      <c r="Z54" s="37"/>
      <c r="AA54" s="37"/>
      <c r="AB54" s="37"/>
      <c r="AC54" s="37"/>
    </row>
  </sheetData>
  <mergeCells count="74">
    <mergeCell ref="A5:A6"/>
    <mergeCell ref="A7:A8"/>
    <mergeCell ref="A9:A10"/>
    <mergeCell ref="A11:A12"/>
    <mergeCell ref="A13:A14"/>
    <mergeCell ref="D3:D4"/>
    <mergeCell ref="E3:E4"/>
    <mergeCell ref="A1:M1"/>
    <mergeCell ref="A2:M2"/>
    <mergeCell ref="A3:A4"/>
    <mergeCell ref="B3:B4"/>
    <mergeCell ref="C3:C4"/>
    <mergeCell ref="F3:M3"/>
    <mergeCell ref="A15:A16"/>
    <mergeCell ref="A17:A18"/>
    <mergeCell ref="A29:M29"/>
    <mergeCell ref="A30:A31"/>
    <mergeCell ref="B30:B31"/>
    <mergeCell ref="C30:C31"/>
    <mergeCell ref="F30:M30"/>
    <mergeCell ref="A19:A20"/>
    <mergeCell ref="A21:A22"/>
    <mergeCell ref="A23:A24"/>
    <mergeCell ref="A28:M28"/>
    <mergeCell ref="A27:F27"/>
    <mergeCell ref="A32:A33"/>
    <mergeCell ref="D30:D31"/>
    <mergeCell ref="E30:E31"/>
    <mergeCell ref="A34:A35"/>
    <mergeCell ref="A39:A40"/>
    <mergeCell ref="A36:A37"/>
    <mergeCell ref="A41:A42"/>
    <mergeCell ref="A43:A44"/>
    <mergeCell ref="A51:M51"/>
    <mergeCell ref="A45:A46"/>
    <mergeCell ref="A47:A49"/>
    <mergeCell ref="A54:E54"/>
    <mergeCell ref="N1:AC1"/>
    <mergeCell ref="N2:AC2"/>
    <mergeCell ref="N3:N4"/>
    <mergeCell ref="O3:O4"/>
    <mergeCell ref="P3:P4"/>
    <mergeCell ref="Q3:Q4"/>
    <mergeCell ref="R3:R4"/>
    <mergeCell ref="S3:AC3"/>
    <mergeCell ref="N5:N6"/>
    <mergeCell ref="N7:N8"/>
    <mergeCell ref="N9:N10"/>
    <mergeCell ref="N11:N12"/>
    <mergeCell ref="N13:N14"/>
    <mergeCell ref="N15:N16"/>
    <mergeCell ref="N17:N18"/>
    <mergeCell ref="R30:R31"/>
    <mergeCell ref="N19:N20"/>
    <mergeCell ref="N21:N22"/>
    <mergeCell ref="N23:N24"/>
    <mergeCell ref="N28:AC28"/>
    <mergeCell ref="N29:AC29"/>
    <mergeCell ref="N54:T54"/>
    <mergeCell ref="S30:AC30"/>
    <mergeCell ref="N27:T27"/>
    <mergeCell ref="N43:N44"/>
    <mergeCell ref="N45:N46"/>
    <mergeCell ref="N51:AC51"/>
    <mergeCell ref="N32:N33"/>
    <mergeCell ref="N34:N35"/>
    <mergeCell ref="N36:N37"/>
    <mergeCell ref="N39:N40"/>
    <mergeCell ref="N41:N42"/>
    <mergeCell ref="N47:N49"/>
    <mergeCell ref="N30:N31"/>
    <mergeCell ref="O30:O31"/>
    <mergeCell ref="P30:P31"/>
    <mergeCell ref="Q30:Q31"/>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dimension ref="A1:AA27"/>
  <sheetViews>
    <sheetView rightToLeft="1" view="pageBreakPreview" topLeftCell="J1" zoomScaleSheetLayoutView="100" workbookViewId="0">
      <selection activeCell="S41" sqref="S41"/>
    </sheetView>
  </sheetViews>
  <sheetFormatPr defaultRowHeight="14.25"/>
  <cols>
    <col min="1" max="1" width="12.875" customWidth="1"/>
    <col min="2" max="2" width="8.625" customWidth="1"/>
    <col min="3" max="3" width="12.25" customWidth="1"/>
    <col min="4" max="4" width="11.75" customWidth="1"/>
    <col min="5" max="5" width="10.375" customWidth="1"/>
    <col min="6" max="6" width="15.125" customWidth="1"/>
    <col min="7" max="7" width="11.25" customWidth="1"/>
    <col min="8" max="8" width="9" customWidth="1"/>
    <col min="9" max="9" width="12.125" customWidth="1"/>
    <col min="10" max="10" width="12.75" customWidth="1"/>
    <col min="11" max="11" width="9.375" customWidth="1"/>
    <col min="12" max="12" width="8.375" customWidth="1"/>
    <col min="13" max="13" width="8.875" customWidth="1"/>
    <col min="14" max="14" width="8.375" customWidth="1"/>
    <col min="15" max="15" width="11.625" customWidth="1"/>
    <col min="16" max="16" width="11.375" customWidth="1"/>
    <col min="17" max="17" width="6.75" customWidth="1"/>
    <col min="18" max="18" width="10.75" customWidth="1"/>
    <col min="19" max="19" width="7.125" customWidth="1"/>
    <col min="20" max="20" width="7.875" customWidth="1"/>
    <col min="21" max="21" width="11.375" customWidth="1"/>
    <col min="22" max="22" width="6.875" customWidth="1"/>
    <col min="23" max="23" width="9.25" bestFit="1" customWidth="1"/>
    <col min="24" max="24" width="6.75" customWidth="1"/>
    <col min="25" max="25" width="8.875" customWidth="1"/>
    <col min="26" max="26" width="10.25" customWidth="1"/>
    <col min="27" max="27" width="7.375" customWidth="1"/>
  </cols>
  <sheetData>
    <row r="1" spans="1:27" ht="29.25" customHeight="1">
      <c r="A1" s="323" t="s">
        <v>131</v>
      </c>
      <c r="B1" s="323"/>
      <c r="C1" s="323"/>
      <c r="D1" s="323"/>
      <c r="E1" s="323"/>
      <c r="F1" s="323"/>
      <c r="G1" s="323"/>
      <c r="H1" s="323"/>
      <c r="I1" s="323"/>
      <c r="J1" s="323"/>
      <c r="K1" s="323"/>
      <c r="L1" s="323"/>
      <c r="M1" s="323" t="s">
        <v>131</v>
      </c>
      <c r="N1" s="323"/>
      <c r="O1" s="323"/>
      <c r="P1" s="323"/>
      <c r="Q1" s="323"/>
      <c r="R1" s="323"/>
      <c r="S1" s="323"/>
      <c r="T1" s="323"/>
      <c r="U1" s="323"/>
      <c r="V1" s="323"/>
      <c r="W1" s="323"/>
      <c r="X1" s="323"/>
      <c r="Y1" s="323"/>
      <c r="Z1" s="323"/>
      <c r="AA1" s="323"/>
    </row>
    <row r="2" spans="1:27" ht="28.5" customHeight="1" thickBot="1">
      <c r="A2" s="294" t="s">
        <v>86</v>
      </c>
      <c r="B2" s="294"/>
      <c r="C2" s="294"/>
      <c r="D2" s="294"/>
      <c r="E2" s="294"/>
      <c r="F2" s="294"/>
      <c r="G2" s="294"/>
      <c r="H2" s="294"/>
      <c r="I2" s="294"/>
      <c r="J2" s="294"/>
      <c r="K2" s="294"/>
      <c r="L2" s="294"/>
      <c r="M2" s="294" t="s">
        <v>112</v>
      </c>
      <c r="N2" s="294"/>
      <c r="O2" s="294"/>
      <c r="P2" s="294"/>
      <c r="Q2" s="294"/>
      <c r="R2" s="294"/>
      <c r="S2" s="294"/>
      <c r="T2" s="294"/>
      <c r="U2" s="294"/>
      <c r="V2" s="294"/>
      <c r="W2" s="294"/>
      <c r="X2" s="294"/>
      <c r="Y2" s="294"/>
      <c r="Z2" s="294"/>
      <c r="AA2" s="294"/>
    </row>
    <row r="3" spans="1:27" ht="20.25" customHeight="1" thickTop="1">
      <c r="A3" s="295" t="s">
        <v>0</v>
      </c>
      <c r="B3" s="295" t="s">
        <v>59</v>
      </c>
      <c r="C3" s="295" t="s">
        <v>61</v>
      </c>
      <c r="D3" s="295" t="s">
        <v>49</v>
      </c>
      <c r="E3" s="307" t="s">
        <v>132</v>
      </c>
      <c r="F3" s="307"/>
      <c r="G3" s="307"/>
      <c r="H3" s="307"/>
      <c r="I3" s="307"/>
      <c r="J3" s="307"/>
      <c r="K3" s="307"/>
      <c r="L3" s="307"/>
      <c r="M3" s="295" t="s">
        <v>0</v>
      </c>
      <c r="N3" s="295" t="s">
        <v>59</v>
      </c>
      <c r="O3" s="295" t="s">
        <v>61</v>
      </c>
      <c r="P3" s="295" t="s">
        <v>49</v>
      </c>
      <c r="Q3" s="307" t="s">
        <v>132</v>
      </c>
      <c r="R3" s="307"/>
      <c r="S3" s="307"/>
      <c r="T3" s="307"/>
      <c r="U3" s="307"/>
      <c r="V3" s="307"/>
      <c r="W3" s="307"/>
      <c r="X3" s="307"/>
      <c r="Y3" s="307"/>
      <c r="Z3" s="307"/>
      <c r="AA3" s="307"/>
    </row>
    <row r="4" spans="1:27" ht="53.25" customHeight="1">
      <c r="A4" s="297"/>
      <c r="B4" s="297"/>
      <c r="C4" s="297"/>
      <c r="D4" s="297"/>
      <c r="E4" s="19" t="s">
        <v>74</v>
      </c>
      <c r="F4" s="19" t="s">
        <v>75</v>
      </c>
      <c r="G4" s="19" t="s">
        <v>76</v>
      </c>
      <c r="H4" s="19" t="s">
        <v>37</v>
      </c>
      <c r="I4" s="19" t="s">
        <v>62</v>
      </c>
      <c r="J4" s="19" t="s">
        <v>38</v>
      </c>
      <c r="K4" s="19" t="s">
        <v>39</v>
      </c>
      <c r="L4" s="19" t="s">
        <v>77</v>
      </c>
      <c r="M4" s="297"/>
      <c r="N4" s="297"/>
      <c r="O4" s="297"/>
      <c r="P4" s="297"/>
      <c r="Q4" s="19" t="s">
        <v>40</v>
      </c>
      <c r="R4" s="19" t="s">
        <v>41</v>
      </c>
      <c r="S4" s="19" t="s">
        <v>42</v>
      </c>
      <c r="T4" s="19" t="s">
        <v>43</v>
      </c>
      <c r="U4" s="19" t="s">
        <v>44</v>
      </c>
      <c r="V4" s="19" t="s">
        <v>45</v>
      </c>
      <c r="W4" s="19" t="s">
        <v>78</v>
      </c>
      <c r="X4" s="19" t="s">
        <v>46</v>
      </c>
      <c r="Y4" s="19" t="s">
        <v>47</v>
      </c>
      <c r="Z4" s="19" t="s">
        <v>135</v>
      </c>
      <c r="AA4" s="19" t="s">
        <v>48</v>
      </c>
    </row>
    <row r="5" spans="1:27" ht="23.1" customHeight="1">
      <c r="A5" s="7" t="s">
        <v>1</v>
      </c>
      <c r="B5" s="80">
        <v>51</v>
      </c>
      <c r="C5" s="224">
        <v>35.892999999999994</v>
      </c>
      <c r="D5" s="224">
        <v>118.74999999999996</v>
      </c>
      <c r="E5" s="100">
        <v>0</v>
      </c>
      <c r="F5" s="100">
        <v>0</v>
      </c>
      <c r="G5" s="100">
        <v>98.039215686274503</v>
      </c>
      <c r="H5" s="100">
        <v>0</v>
      </c>
      <c r="I5" s="100">
        <v>0</v>
      </c>
      <c r="J5" s="100">
        <v>0</v>
      </c>
      <c r="K5" s="100">
        <v>0</v>
      </c>
      <c r="L5" s="100">
        <v>0</v>
      </c>
      <c r="M5" s="7" t="s">
        <v>1</v>
      </c>
      <c r="N5" s="80">
        <v>51</v>
      </c>
      <c r="O5" s="224">
        <v>35.892999999999994</v>
      </c>
      <c r="P5" s="224">
        <v>118.74999999999996</v>
      </c>
      <c r="Q5" s="93">
        <v>0</v>
      </c>
      <c r="R5" s="93">
        <v>0</v>
      </c>
      <c r="S5" s="93">
        <v>0</v>
      </c>
      <c r="T5" s="93">
        <v>0</v>
      </c>
      <c r="U5" s="93">
        <v>0</v>
      </c>
      <c r="V5" s="93">
        <v>0</v>
      </c>
      <c r="W5" s="93">
        <v>0</v>
      </c>
      <c r="X5" s="93">
        <v>0</v>
      </c>
      <c r="Y5" s="93">
        <v>0</v>
      </c>
      <c r="Z5" s="93">
        <v>1.9607843137254901</v>
      </c>
      <c r="AA5" s="93">
        <v>0</v>
      </c>
    </row>
    <row r="6" spans="1:27" ht="23.1" customHeight="1">
      <c r="A6" s="7" t="s">
        <v>2</v>
      </c>
      <c r="B6" s="84">
        <v>55</v>
      </c>
      <c r="C6" s="232">
        <v>42.925999999999981</v>
      </c>
      <c r="D6" s="232">
        <v>137.74999999999994</v>
      </c>
      <c r="E6" s="105">
        <v>7.5471698113207548</v>
      </c>
      <c r="F6" s="105">
        <v>9.433962264150944</v>
      </c>
      <c r="G6" s="105">
        <v>77.358490566037744</v>
      </c>
      <c r="H6" s="105">
        <v>5.6603773584905666</v>
      </c>
      <c r="I6" s="105">
        <v>0</v>
      </c>
      <c r="J6" s="105">
        <v>0</v>
      </c>
      <c r="K6" s="105">
        <v>0</v>
      </c>
      <c r="L6" s="105">
        <v>0</v>
      </c>
      <c r="M6" s="7" t="s">
        <v>2</v>
      </c>
      <c r="N6" s="84">
        <v>55</v>
      </c>
      <c r="O6" s="232">
        <v>42.925999999999981</v>
      </c>
      <c r="P6" s="232">
        <v>137.74999999999994</v>
      </c>
      <c r="Q6" s="94">
        <v>0</v>
      </c>
      <c r="R6" s="94">
        <v>0</v>
      </c>
      <c r="S6" s="94">
        <v>0</v>
      </c>
      <c r="T6" s="94">
        <v>0</v>
      </c>
      <c r="U6" s="94">
        <v>0</v>
      </c>
      <c r="V6" s="94">
        <v>0</v>
      </c>
      <c r="W6" s="94">
        <v>0</v>
      </c>
      <c r="X6" s="94">
        <v>0</v>
      </c>
      <c r="Y6" s="94">
        <v>0</v>
      </c>
      <c r="Z6" s="94">
        <v>0</v>
      </c>
      <c r="AA6" s="94">
        <v>0</v>
      </c>
    </row>
    <row r="7" spans="1:27" ht="23.1" customHeight="1">
      <c r="A7" s="7" t="s">
        <v>3</v>
      </c>
      <c r="B7" s="84">
        <v>208</v>
      </c>
      <c r="C7" s="232">
        <v>184.07740000000004</v>
      </c>
      <c r="D7" s="232">
        <v>594.90000000000009</v>
      </c>
      <c r="E7" s="105">
        <v>0.96153846153846156</v>
      </c>
      <c r="F7" s="105">
        <v>20.673076923076923</v>
      </c>
      <c r="G7" s="105">
        <v>78.365384615384613</v>
      </c>
      <c r="H7" s="105">
        <v>0.48076923076923078</v>
      </c>
      <c r="I7" s="105">
        <v>0</v>
      </c>
      <c r="J7" s="105">
        <v>0</v>
      </c>
      <c r="K7" s="105">
        <v>0</v>
      </c>
      <c r="L7" s="105">
        <v>0</v>
      </c>
      <c r="M7" s="7" t="s">
        <v>3</v>
      </c>
      <c r="N7" s="84">
        <v>208</v>
      </c>
      <c r="O7" s="232">
        <v>184.07740000000004</v>
      </c>
      <c r="P7" s="232">
        <v>594.90000000000009</v>
      </c>
      <c r="Q7" s="94">
        <v>0</v>
      </c>
      <c r="R7" s="94">
        <v>0</v>
      </c>
      <c r="S7" s="94">
        <v>0</v>
      </c>
      <c r="T7" s="94">
        <v>0</v>
      </c>
      <c r="U7" s="94">
        <v>0</v>
      </c>
      <c r="V7" s="94">
        <v>0</v>
      </c>
      <c r="W7" s="94">
        <v>0</v>
      </c>
      <c r="X7" s="94">
        <v>0</v>
      </c>
      <c r="Y7" s="94">
        <v>0</v>
      </c>
      <c r="Z7" s="94">
        <v>0</v>
      </c>
      <c r="AA7" s="94">
        <v>0</v>
      </c>
    </row>
    <row r="8" spans="1:27" ht="23.1" customHeight="1">
      <c r="A8" s="7" t="s">
        <v>4</v>
      </c>
      <c r="B8" s="84">
        <v>53</v>
      </c>
      <c r="C8" s="232">
        <v>68.775200000000012</v>
      </c>
      <c r="D8" s="232">
        <v>213.09999999999991</v>
      </c>
      <c r="E8" s="105">
        <v>0</v>
      </c>
      <c r="F8" s="105">
        <v>1.8867924528301887</v>
      </c>
      <c r="G8" s="105">
        <v>84.905660377358487</v>
      </c>
      <c r="H8" s="105">
        <v>0</v>
      </c>
      <c r="I8" s="105">
        <v>0</v>
      </c>
      <c r="J8" s="105">
        <v>0</v>
      </c>
      <c r="K8" s="105">
        <v>0</v>
      </c>
      <c r="L8" s="105">
        <v>0</v>
      </c>
      <c r="M8" s="7" t="s">
        <v>4</v>
      </c>
      <c r="N8" s="84">
        <v>53</v>
      </c>
      <c r="O8" s="232">
        <v>68.775200000000012</v>
      </c>
      <c r="P8" s="232">
        <v>213.09999999999991</v>
      </c>
      <c r="Q8" s="94">
        <v>39.622641509433961</v>
      </c>
      <c r="R8" s="94">
        <v>0</v>
      </c>
      <c r="S8" s="94">
        <v>0</v>
      </c>
      <c r="T8" s="94">
        <v>0</v>
      </c>
      <c r="U8" s="94">
        <v>0</v>
      </c>
      <c r="V8" s="94">
        <v>0</v>
      </c>
      <c r="W8" s="94">
        <v>0</v>
      </c>
      <c r="X8" s="94">
        <v>0</v>
      </c>
      <c r="Y8" s="94">
        <v>0</v>
      </c>
      <c r="Z8" s="94">
        <v>0</v>
      </c>
      <c r="AA8" s="94">
        <v>0</v>
      </c>
    </row>
    <row r="9" spans="1:27" ht="23.1" customHeight="1">
      <c r="A9" s="7" t="s">
        <v>5</v>
      </c>
      <c r="B9" s="84">
        <v>37</v>
      </c>
      <c r="C9" s="232">
        <v>26.234000000000005</v>
      </c>
      <c r="D9" s="232">
        <v>82.5</v>
      </c>
      <c r="E9" s="105">
        <v>2.7027027027027026</v>
      </c>
      <c r="F9" s="105">
        <v>5.4054054054054053</v>
      </c>
      <c r="G9" s="105">
        <v>91.891891891891902</v>
      </c>
      <c r="H9" s="105">
        <v>0</v>
      </c>
      <c r="I9" s="105">
        <v>2.7027027027027026</v>
      </c>
      <c r="J9" s="105">
        <v>0</v>
      </c>
      <c r="K9" s="105">
        <v>0</v>
      </c>
      <c r="L9" s="105">
        <v>0</v>
      </c>
      <c r="M9" s="7" t="s">
        <v>5</v>
      </c>
      <c r="N9" s="84">
        <v>37</v>
      </c>
      <c r="O9" s="232">
        <v>26.234000000000005</v>
      </c>
      <c r="P9" s="232">
        <v>82.5</v>
      </c>
      <c r="Q9" s="94">
        <v>0</v>
      </c>
      <c r="R9" s="94">
        <v>0</v>
      </c>
      <c r="S9" s="94">
        <v>0</v>
      </c>
      <c r="T9" s="94">
        <v>0</v>
      </c>
      <c r="U9" s="94">
        <v>0</v>
      </c>
      <c r="V9" s="94">
        <v>0</v>
      </c>
      <c r="W9" s="94">
        <v>0</v>
      </c>
      <c r="X9" s="94">
        <v>0</v>
      </c>
      <c r="Y9" s="94">
        <v>0</v>
      </c>
      <c r="Z9" s="94">
        <v>0</v>
      </c>
      <c r="AA9" s="94">
        <v>0</v>
      </c>
    </row>
    <row r="10" spans="1:27" ht="23.1" customHeight="1">
      <c r="A10" s="7" t="s">
        <v>6</v>
      </c>
      <c r="B10" s="84">
        <v>43</v>
      </c>
      <c r="C10" s="232">
        <v>37.414000000000001</v>
      </c>
      <c r="D10" s="232">
        <v>118.49999999999999</v>
      </c>
      <c r="E10" s="105">
        <v>0</v>
      </c>
      <c r="F10" s="105">
        <v>0</v>
      </c>
      <c r="G10" s="105">
        <v>100</v>
      </c>
      <c r="H10" s="105">
        <v>0</v>
      </c>
      <c r="I10" s="105">
        <v>0</v>
      </c>
      <c r="J10" s="105">
        <v>0</v>
      </c>
      <c r="K10" s="105">
        <v>0</v>
      </c>
      <c r="L10" s="105">
        <v>0</v>
      </c>
      <c r="M10" s="7" t="s">
        <v>6</v>
      </c>
      <c r="N10" s="84">
        <v>43</v>
      </c>
      <c r="O10" s="232">
        <v>37.414000000000001</v>
      </c>
      <c r="P10" s="232">
        <v>118.49999999999999</v>
      </c>
      <c r="Q10" s="94">
        <v>0</v>
      </c>
      <c r="R10" s="94">
        <v>0</v>
      </c>
      <c r="S10" s="94">
        <v>0</v>
      </c>
      <c r="T10" s="94">
        <v>0</v>
      </c>
      <c r="U10" s="94">
        <v>0</v>
      </c>
      <c r="V10" s="94">
        <v>0</v>
      </c>
      <c r="W10" s="94">
        <v>0</v>
      </c>
      <c r="X10" s="94">
        <v>0</v>
      </c>
      <c r="Y10" s="94">
        <v>0</v>
      </c>
      <c r="Z10" s="94">
        <v>0</v>
      </c>
      <c r="AA10" s="94">
        <v>0</v>
      </c>
    </row>
    <row r="11" spans="1:27" ht="23.1" customHeight="1">
      <c r="A11" s="7" t="s">
        <v>7</v>
      </c>
      <c r="B11" s="84">
        <v>47</v>
      </c>
      <c r="C11" s="232">
        <v>46.800000000000004</v>
      </c>
      <c r="D11" s="232">
        <v>145.00000000000006</v>
      </c>
      <c r="E11" s="105">
        <v>6.3829787234042552</v>
      </c>
      <c r="F11" s="105">
        <v>0</v>
      </c>
      <c r="G11" s="105">
        <v>93.61702127659575</v>
      </c>
      <c r="H11" s="105">
        <v>0</v>
      </c>
      <c r="I11" s="105">
        <v>0</v>
      </c>
      <c r="J11" s="105">
        <v>0</v>
      </c>
      <c r="K11" s="105">
        <v>2.1276595744680851</v>
      </c>
      <c r="L11" s="105">
        <v>0</v>
      </c>
      <c r="M11" s="7" t="s">
        <v>7</v>
      </c>
      <c r="N11" s="84">
        <v>47</v>
      </c>
      <c r="O11" s="232">
        <v>46.800000000000004</v>
      </c>
      <c r="P11" s="232">
        <v>145.00000000000006</v>
      </c>
      <c r="Q11" s="94">
        <v>0</v>
      </c>
      <c r="R11" s="94">
        <v>0</v>
      </c>
      <c r="S11" s="94">
        <v>0</v>
      </c>
      <c r="T11" s="94">
        <v>0</v>
      </c>
      <c r="U11" s="94">
        <v>0</v>
      </c>
      <c r="V11" s="94">
        <v>0</v>
      </c>
      <c r="W11" s="94">
        <v>0</v>
      </c>
      <c r="X11" s="94">
        <v>0</v>
      </c>
      <c r="Y11" s="94">
        <v>0</v>
      </c>
      <c r="Z11" s="94">
        <v>0</v>
      </c>
      <c r="AA11" s="94">
        <v>0</v>
      </c>
    </row>
    <row r="12" spans="1:27" ht="23.1" customHeight="1">
      <c r="A12" s="7" t="s">
        <v>8</v>
      </c>
      <c r="B12" s="84">
        <v>47</v>
      </c>
      <c r="C12" s="232">
        <v>44.98</v>
      </c>
      <c r="D12" s="232">
        <v>142.5</v>
      </c>
      <c r="E12" s="105">
        <v>0</v>
      </c>
      <c r="F12" s="105">
        <v>6.5217391304347823</v>
      </c>
      <c r="G12" s="105">
        <v>91.304347826086953</v>
      </c>
      <c r="H12" s="105">
        <v>0</v>
      </c>
      <c r="I12" s="105">
        <v>0</v>
      </c>
      <c r="J12" s="105">
        <v>0</v>
      </c>
      <c r="K12" s="105">
        <v>0</v>
      </c>
      <c r="L12" s="105">
        <v>0</v>
      </c>
      <c r="M12" s="7" t="s">
        <v>8</v>
      </c>
      <c r="N12" s="84">
        <v>47</v>
      </c>
      <c r="O12" s="232">
        <v>44.98</v>
      </c>
      <c r="P12" s="232">
        <v>142.5</v>
      </c>
      <c r="Q12" s="94">
        <v>0</v>
      </c>
      <c r="R12" s="94">
        <v>2.1739130434782608</v>
      </c>
      <c r="S12" s="94">
        <v>0</v>
      </c>
      <c r="T12" s="94">
        <v>0</v>
      </c>
      <c r="U12" s="94">
        <v>0</v>
      </c>
      <c r="V12" s="94">
        <v>0</v>
      </c>
      <c r="W12" s="94">
        <v>0</v>
      </c>
      <c r="X12" s="94">
        <v>0</v>
      </c>
      <c r="Y12" s="94">
        <v>0</v>
      </c>
      <c r="Z12" s="94">
        <v>0</v>
      </c>
      <c r="AA12" s="94">
        <v>0</v>
      </c>
    </row>
    <row r="13" spans="1:27" ht="23.1" customHeight="1">
      <c r="A13" s="7" t="s">
        <v>9</v>
      </c>
      <c r="B13" s="84">
        <v>34</v>
      </c>
      <c r="C13" s="232">
        <v>18.933199999999999</v>
      </c>
      <c r="D13" s="232">
        <v>60.099999999999994</v>
      </c>
      <c r="E13" s="105">
        <v>0</v>
      </c>
      <c r="F13" s="105">
        <v>18.181818181818183</v>
      </c>
      <c r="G13" s="105">
        <v>90.909090909090907</v>
      </c>
      <c r="H13" s="105">
        <v>3.0303030303030303</v>
      </c>
      <c r="I13" s="105">
        <v>0</v>
      </c>
      <c r="J13" s="105">
        <v>0</v>
      </c>
      <c r="K13" s="105">
        <v>0</v>
      </c>
      <c r="L13" s="105">
        <v>0</v>
      </c>
      <c r="M13" s="7" t="s">
        <v>9</v>
      </c>
      <c r="N13" s="84">
        <v>34</v>
      </c>
      <c r="O13" s="232">
        <v>18.933199999999999</v>
      </c>
      <c r="P13" s="232">
        <v>60.099999999999994</v>
      </c>
      <c r="Q13" s="94">
        <v>0</v>
      </c>
      <c r="R13" s="94">
        <v>0</v>
      </c>
      <c r="S13" s="94">
        <v>0</v>
      </c>
      <c r="T13" s="94">
        <v>0</v>
      </c>
      <c r="U13" s="94">
        <v>0</v>
      </c>
      <c r="V13" s="94">
        <v>0</v>
      </c>
      <c r="W13" s="94">
        <v>0</v>
      </c>
      <c r="X13" s="94">
        <v>0</v>
      </c>
      <c r="Y13" s="94">
        <v>0</v>
      </c>
      <c r="Z13" s="94">
        <v>0</v>
      </c>
      <c r="AA13" s="94">
        <v>0</v>
      </c>
    </row>
    <row r="14" spans="1:27" ht="23.1" customHeight="1">
      <c r="A14" s="7" t="s">
        <v>21</v>
      </c>
      <c r="B14" s="84">
        <v>77</v>
      </c>
      <c r="C14" s="232">
        <v>52.454999999999991</v>
      </c>
      <c r="D14" s="232">
        <v>166.25000000000003</v>
      </c>
      <c r="E14" s="105">
        <v>0</v>
      </c>
      <c r="F14" s="105">
        <v>0</v>
      </c>
      <c r="G14" s="105">
        <v>100</v>
      </c>
      <c r="H14" s="105">
        <v>0</v>
      </c>
      <c r="I14" s="105">
        <v>0</v>
      </c>
      <c r="J14" s="105">
        <v>0</v>
      </c>
      <c r="K14" s="105">
        <v>0</v>
      </c>
      <c r="L14" s="105">
        <v>0</v>
      </c>
      <c r="M14" s="7" t="s">
        <v>21</v>
      </c>
      <c r="N14" s="84">
        <v>77</v>
      </c>
      <c r="O14" s="232">
        <v>52.454999999999991</v>
      </c>
      <c r="P14" s="232">
        <v>166.25000000000003</v>
      </c>
      <c r="Q14" s="94">
        <v>0</v>
      </c>
      <c r="R14" s="94">
        <v>0</v>
      </c>
      <c r="S14" s="94">
        <v>0</v>
      </c>
      <c r="T14" s="94">
        <v>0</v>
      </c>
      <c r="U14" s="94">
        <v>0</v>
      </c>
      <c r="V14" s="94">
        <v>0</v>
      </c>
      <c r="W14" s="94">
        <v>0</v>
      </c>
      <c r="X14" s="94">
        <v>0</v>
      </c>
      <c r="Y14" s="94">
        <v>0</v>
      </c>
      <c r="Z14" s="94">
        <v>0</v>
      </c>
      <c r="AA14" s="94">
        <v>0</v>
      </c>
    </row>
    <row r="15" spans="1:27" ht="23.1" customHeight="1">
      <c r="A15" s="7" t="s">
        <v>22</v>
      </c>
      <c r="B15" s="84">
        <v>38</v>
      </c>
      <c r="C15" s="232">
        <v>35.594000000000001</v>
      </c>
      <c r="D15" s="232">
        <v>126.49999999999999</v>
      </c>
      <c r="E15" s="105">
        <v>0</v>
      </c>
      <c r="F15" s="105">
        <v>18.918918918918919</v>
      </c>
      <c r="G15" s="105">
        <v>70.270270270270274</v>
      </c>
      <c r="H15" s="105">
        <v>8.1081081081081088</v>
      </c>
      <c r="I15" s="105">
        <v>0</v>
      </c>
      <c r="J15" s="105">
        <v>0</v>
      </c>
      <c r="K15" s="105">
        <v>2.7027027027027026</v>
      </c>
      <c r="L15" s="105">
        <v>0</v>
      </c>
      <c r="M15" s="7" t="s">
        <v>22</v>
      </c>
      <c r="N15" s="84">
        <v>38</v>
      </c>
      <c r="O15" s="232">
        <v>35.594000000000001</v>
      </c>
      <c r="P15" s="232">
        <v>126.49999999999999</v>
      </c>
      <c r="Q15" s="94">
        <v>0</v>
      </c>
      <c r="R15" s="94">
        <v>0</v>
      </c>
      <c r="S15" s="94">
        <v>0</v>
      </c>
      <c r="T15" s="94">
        <v>0</v>
      </c>
      <c r="U15" s="94">
        <v>0</v>
      </c>
      <c r="V15" s="94">
        <v>0</v>
      </c>
      <c r="W15" s="94">
        <v>0</v>
      </c>
      <c r="X15" s="94">
        <v>0</v>
      </c>
      <c r="Y15" s="94">
        <v>0</v>
      </c>
      <c r="Z15" s="94">
        <v>0</v>
      </c>
      <c r="AA15" s="94">
        <v>0</v>
      </c>
    </row>
    <row r="16" spans="1:27" ht="23.1" customHeight="1" thickBot="1">
      <c r="A16" s="8" t="s">
        <v>10</v>
      </c>
      <c r="B16" s="85">
        <v>112</v>
      </c>
      <c r="C16" s="231">
        <v>68.899999999999977</v>
      </c>
      <c r="D16" s="231">
        <v>242.60000000000005</v>
      </c>
      <c r="E16" s="101">
        <v>0</v>
      </c>
      <c r="F16" s="101">
        <v>81.308411214953267</v>
      </c>
      <c r="G16" s="101">
        <v>13.084112149532709</v>
      </c>
      <c r="H16" s="101">
        <v>4.6728971962616823</v>
      </c>
      <c r="I16" s="101">
        <v>0</v>
      </c>
      <c r="J16" s="101">
        <v>0</v>
      </c>
      <c r="K16" s="101">
        <v>0.93457943925233633</v>
      </c>
      <c r="L16" s="101">
        <v>0</v>
      </c>
      <c r="M16" s="8" t="s">
        <v>10</v>
      </c>
      <c r="N16" s="85">
        <v>112</v>
      </c>
      <c r="O16" s="231">
        <v>68.899999999999977</v>
      </c>
      <c r="P16" s="231">
        <v>242.60000000000005</v>
      </c>
      <c r="Q16" s="95">
        <v>0</v>
      </c>
      <c r="R16" s="95">
        <v>0</v>
      </c>
      <c r="S16" s="95">
        <v>0</v>
      </c>
      <c r="T16" s="95">
        <v>0</v>
      </c>
      <c r="U16" s="95">
        <v>0</v>
      </c>
      <c r="V16" s="95">
        <v>0</v>
      </c>
      <c r="W16" s="95">
        <v>0</v>
      </c>
      <c r="X16" s="95">
        <v>0</v>
      </c>
      <c r="Y16" s="95">
        <v>0</v>
      </c>
      <c r="Z16" s="95">
        <v>0</v>
      </c>
      <c r="AA16" s="95">
        <v>0</v>
      </c>
    </row>
    <row r="17" spans="1:27" ht="23.1" customHeight="1" thickTop="1" thickBot="1">
      <c r="A17" s="133" t="s">
        <v>11</v>
      </c>
      <c r="B17" s="134">
        <v>802</v>
      </c>
      <c r="C17" s="235">
        <v>662.98180000000002</v>
      </c>
      <c r="D17" s="235">
        <v>2148.4499999999985</v>
      </c>
      <c r="E17" s="141">
        <v>1.2626262626262625</v>
      </c>
      <c r="F17" s="141">
        <v>19.444444444444446</v>
      </c>
      <c r="G17" s="141">
        <v>76.893939393939391</v>
      </c>
      <c r="H17" s="141">
        <v>1.6414141414141417</v>
      </c>
      <c r="I17" s="141">
        <v>0.12626262626262627</v>
      </c>
      <c r="J17" s="141">
        <v>0</v>
      </c>
      <c r="K17" s="141">
        <v>0.37878787878787878</v>
      </c>
      <c r="L17" s="141">
        <v>0</v>
      </c>
      <c r="M17" s="133" t="s">
        <v>11</v>
      </c>
      <c r="N17" s="134">
        <v>802</v>
      </c>
      <c r="O17" s="235">
        <v>662.98180000000002</v>
      </c>
      <c r="P17" s="235">
        <v>2148.4499999999985</v>
      </c>
      <c r="Q17" s="135">
        <v>2.6515151515151514</v>
      </c>
      <c r="R17" s="135">
        <v>0.12626262626262627</v>
      </c>
      <c r="S17" s="135">
        <v>0</v>
      </c>
      <c r="T17" s="135">
        <v>0</v>
      </c>
      <c r="U17" s="135">
        <v>0</v>
      </c>
      <c r="V17" s="135">
        <v>0</v>
      </c>
      <c r="W17" s="135">
        <v>0</v>
      </c>
      <c r="X17" s="135">
        <v>0</v>
      </c>
      <c r="Y17" s="135">
        <v>0</v>
      </c>
      <c r="Z17" s="135">
        <v>0.12626262626262627</v>
      </c>
      <c r="AA17" s="135">
        <v>0</v>
      </c>
    </row>
    <row r="18" spans="1:27" ht="21.75" customHeight="1" thickTop="1" thickBot="1">
      <c r="A18" s="129" t="s">
        <v>12</v>
      </c>
      <c r="B18" s="86"/>
      <c r="C18" s="234"/>
      <c r="D18" s="234"/>
      <c r="E18" s="106"/>
      <c r="F18" s="106"/>
      <c r="G18" s="106"/>
      <c r="H18" s="106"/>
      <c r="I18" s="106"/>
      <c r="J18" s="106"/>
      <c r="K18" s="106"/>
      <c r="L18" s="106"/>
      <c r="M18" s="129" t="s">
        <v>12</v>
      </c>
      <c r="N18" s="86"/>
      <c r="O18" s="234"/>
      <c r="P18" s="234"/>
      <c r="Q18" s="96"/>
      <c r="R18" s="96"/>
      <c r="S18" s="96"/>
      <c r="T18" s="96"/>
      <c r="U18" s="96"/>
      <c r="V18" s="96"/>
      <c r="W18" s="96"/>
      <c r="X18" s="96"/>
      <c r="Y18" s="96"/>
      <c r="Z18" s="96"/>
      <c r="AA18" s="96"/>
    </row>
    <row r="19" spans="1:27" ht="23.25" customHeight="1" thickTop="1">
      <c r="A19" s="32" t="s">
        <v>23</v>
      </c>
      <c r="B19" s="85">
        <v>91</v>
      </c>
      <c r="C19" s="231">
        <v>56.653999999999996</v>
      </c>
      <c r="D19" s="231">
        <v>178.5</v>
      </c>
      <c r="E19" s="101">
        <v>0</v>
      </c>
      <c r="F19" s="101">
        <v>25</v>
      </c>
      <c r="G19" s="101">
        <v>44.642857142857146</v>
      </c>
      <c r="H19" s="101">
        <v>12.5</v>
      </c>
      <c r="I19" s="101">
        <v>0</v>
      </c>
      <c r="J19" s="101">
        <v>0</v>
      </c>
      <c r="K19" s="101">
        <v>0</v>
      </c>
      <c r="L19" s="101">
        <v>1.7857142857142856</v>
      </c>
      <c r="M19" s="32" t="s">
        <v>23</v>
      </c>
      <c r="N19" s="85">
        <v>91</v>
      </c>
      <c r="O19" s="231">
        <v>56.653999999999996</v>
      </c>
      <c r="P19" s="231">
        <v>178.5</v>
      </c>
      <c r="Q19" s="95">
        <v>0</v>
      </c>
      <c r="R19" s="95">
        <v>21.428571428571427</v>
      </c>
      <c r="S19" s="95">
        <v>0</v>
      </c>
      <c r="T19" s="95">
        <v>0</v>
      </c>
      <c r="U19" s="95">
        <v>0</v>
      </c>
      <c r="V19" s="95">
        <v>0</v>
      </c>
      <c r="W19" s="95">
        <v>0</v>
      </c>
      <c r="X19" s="95">
        <v>0</v>
      </c>
      <c r="Y19" s="95">
        <v>0</v>
      </c>
      <c r="Z19" s="95">
        <v>0</v>
      </c>
      <c r="AA19" s="95">
        <v>0</v>
      </c>
    </row>
    <row r="20" spans="1:27" ht="23.1" customHeight="1">
      <c r="A20" s="7" t="s">
        <v>24</v>
      </c>
      <c r="B20" s="84">
        <v>142</v>
      </c>
      <c r="C20" s="232">
        <v>160.78920000000008</v>
      </c>
      <c r="D20" s="232">
        <v>499.80000000000007</v>
      </c>
      <c r="E20" s="105">
        <v>0.80645161290322576</v>
      </c>
      <c r="F20" s="105">
        <v>2.4193548387096775</v>
      </c>
      <c r="G20" s="105">
        <v>67.741935483870961</v>
      </c>
      <c r="H20" s="105">
        <v>20.161290322580644</v>
      </c>
      <c r="I20" s="105">
        <v>0</v>
      </c>
      <c r="J20" s="105">
        <v>0</v>
      </c>
      <c r="K20" s="105">
        <v>7.2580645161290329</v>
      </c>
      <c r="L20" s="105">
        <v>0</v>
      </c>
      <c r="M20" s="7" t="s">
        <v>24</v>
      </c>
      <c r="N20" s="84">
        <v>142</v>
      </c>
      <c r="O20" s="232">
        <v>160.78920000000008</v>
      </c>
      <c r="P20" s="232">
        <v>499.80000000000007</v>
      </c>
      <c r="Q20" s="94">
        <v>0.80645161290322576</v>
      </c>
      <c r="R20" s="94">
        <v>1.6129032258064515</v>
      </c>
      <c r="S20" s="94">
        <v>0</v>
      </c>
      <c r="T20" s="94">
        <v>0</v>
      </c>
      <c r="U20" s="94">
        <v>0</v>
      </c>
      <c r="V20" s="94">
        <v>0</v>
      </c>
      <c r="W20" s="94">
        <v>0</v>
      </c>
      <c r="X20" s="94">
        <v>0</v>
      </c>
      <c r="Y20" s="94">
        <v>0</v>
      </c>
      <c r="Z20" s="94">
        <v>0</v>
      </c>
      <c r="AA20" s="94">
        <v>0</v>
      </c>
    </row>
    <row r="21" spans="1:27" ht="23.1" customHeight="1" thickBot="1">
      <c r="A21" s="32" t="s">
        <v>13</v>
      </c>
      <c r="B21" s="85">
        <v>107</v>
      </c>
      <c r="C21" s="231">
        <v>47.033999999999992</v>
      </c>
      <c r="D21" s="231">
        <v>143.25000000000003</v>
      </c>
      <c r="E21" s="101">
        <v>1.7241379310344827</v>
      </c>
      <c r="F21" s="101">
        <v>15.517241379310345</v>
      </c>
      <c r="G21" s="101">
        <v>43.103448275862064</v>
      </c>
      <c r="H21" s="101">
        <v>29.310344827586203</v>
      </c>
      <c r="I21" s="101">
        <v>1.7241379310344827</v>
      </c>
      <c r="J21" s="101">
        <v>0</v>
      </c>
      <c r="K21" s="101">
        <v>5.1724137931034484</v>
      </c>
      <c r="L21" s="101">
        <v>1.7241379310344827</v>
      </c>
      <c r="M21" s="32" t="s">
        <v>13</v>
      </c>
      <c r="N21" s="85">
        <v>107</v>
      </c>
      <c r="O21" s="231">
        <v>47.033999999999992</v>
      </c>
      <c r="P21" s="231">
        <v>143.25000000000003</v>
      </c>
      <c r="Q21" s="95">
        <v>0</v>
      </c>
      <c r="R21" s="95">
        <v>17.241379310344829</v>
      </c>
      <c r="S21" s="95">
        <v>0</v>
      </c>
      <c r="T21" s="95">
        <v>0</v>
      </c>
      <c r="U21" s="95">
        <v>0</v>
      </c>
      <c r="V21" s="95">
        <v>0</v>
      </c>
      <c r="W21" s="95">
        <v>0</v>
      </c>
      <c r="X21" s="95">
        <v>0</v>
      </c>
      <c r="Y21" s="95">
        <v>0</v>
      </c>
      <c r="Z21" s="95">
        <v>0</v>
      </c>
      <c r="AA21" s="95">
        <v>0</v>
      </c>
    </row>
    <row r="22" spans="1:27" ht="23.1" customHeight="1" thickTop="1" thickBot="1">
      <c r="A22" s="133" t="s">
        <v>11</v>
      </c>
      <c r="B22" s="136">
        <v>340</v>
      </c>
      <c r="C22" s="233">
        <v>264.47719999999987</v>
      </c>
      <c r="D22" s="233">
        <v>821.55000000000018</v>
      </c>
      <c r="E22" s="137">
        <v>0.84033613445378152</v>
      </c>
      <c r="F22" s="137">
        <v>10.92436974789916</v>
      </c>
      <c r="G22" s="137">
        <v>56.30252100840336</v>
      </c>
      <c r="H22" s="137">
        <v>20.588235294117645</v>
      </c>
      <c r="I22" s="137">
        <v>0.42016806722689076</v>
      </c>
      <c r="J22" s="137">
        <v>0</v>
      </c>
      <c r="K22" s="137">
        <v>5.0420168067226889</v>
      </c>
      <c r="L22" s="137">
        <v>0.84033613445378152</v>
      </c>
      <c r="M22" s="133" t="s">
        <v>11</v>
      </c>
      <c r="N22" s="136">
        <v>340</v>
      </c>
      <c r="O22" s="233">
        <v>264.47719999999987</v>
      </c>
      <c r="P22" s="233">
        <v>821.55000000000018</v>
      </c>
      <c r="Q22" s="137">
        <v>0.42016806722689076</v>
      </c>
      <c r="R22" s="137">
        <v>10.084033613445378</v>
      </c>
      <c r="S22" s="137">
        <v>0</v>
      </c>
      <c r="T22" s="137">
        <v>0</v>
      </c>
      <c r="U22" s="137">
        <v>0</v>
      </c>
      <c r="V22" s="137">
        <v>0</v>
      </c>
      <c r="W22" s="137">
        <v>0</v>
      </c>
      <c r="X22" s="137">
        <v>0</v>
      </c>
      <c r="Y22" s="137">
        <v>0</v>
      </c>
      <c r="Z22" s="137">
        <v>0</v>
      </c>
      <c r="AA22" s="137">
        <v>0</v>
      </c>
    </row>
    <row r="23" spans="1:27" ht="23.25" customHeight="1" thickTop="1" thickBot="1">
      <c r="A23" s="17" t="s">
        <v>14</v>
      </c>
      <c r="B23" s="220">
        <v>1142</v>
      </c>
      <c r="C23" s="234">
        <v>927.45899999999961</v>
      </c>
      <c r="D23" s="234">
        <v>2969.9999999999991</v>
      </c>
      <c r="E23" s="106">
        <v>1.1650485436893203</v>
      </c>
      <c r="F23" s="106">
        <v>17.475728155339805</v>
      </c>
      <c r="G23" s="106">
        <v>72.135922330097088</v>
      </c>
      <c r="H23" s="106">
        <v>6.0194174757281553</v>
      </c>
      <c r="I23" s="106">
        <v>0.1941747572815534</v>
      </c>
      <c r="J23" s="106">
        <v>0</v>
      </c>
      <c r="K23" s="106">
        <v>1.4563106796116505</v>
      </c>
      <c r="L23" s="106">
        <v>0.1941747572815534</v>
      </c>
      <c r="M23" s="17" t="s">
        <v>14</v>
      </c>
      <c r="N23" s="220">
        <v>1142</v>
      </c>
      <c r="O23" s="234">
        <v>927.45899999999961</v>
      </c>
      <c r="P23" s="234">
        <v>2969.9999999999991</v>
      </c>
      <c r="Q23" s="96">
        <v>2.1359223300970873</v>
      </c>
      <c r="R23" s="96">
        <v>2.4271844660194173</v>
      </c>
      <c r="S23" s="96">
        <v>0</v>
      </c>
      <c r="T23" s="96">
        <v>0</v>
      </c>
      <c r="U23" s="96">
        <v>0</v>
      </c>
      <c r="V23" s="96">
        <v>0</v>
      </c>
      <c r="W23" s="96">
        <v>0</v>
      </c>
      <c r="X23" s="96">
        <v>0</v>
      </c>
      <c r="Y23" s="96">
        <v>0</v>
      </c>
      <c r="Z23" s="96">
        <v>9.7087378640776698E-2</v>
      </c>
      <c r="AA23" s="96">
        <v>0</v>
      </c>
    </row>
    <row r="24" spans="1:27" ht="7.5" customHeight="1" thickTop="1">
      <c r="A24" s="32"/>
      <c r="B24" s="1"/>
      <c r="C24" s="1"/>
      <c r="D24" s="1"/>
      <c r="E24" s="1"/>
      <c r="F24" s="1"/>
      <c r="G24" s="1"/>
      <c r="H24" s="1"/>
      <c r="I24" s="1"/>
      <c r="J24" s="1"/>
      <c r="K24" s="1"/>
      <c r="L24" s="1"/>
      <c r="M24" s="43"/>
      <c r="N24" s="6"/>
      <c r="O24" s="6"/>
      <c r="P24" s="6"/>
      <c r="Q24" s="6"/>
      <c r="R24" s="6"/>
      <c r="S24" s="6"/>
      <c r="T24" s="6"/>
      <c r="U24" s="6"/>
      <c r="V24" s="6"/>
      <c r="W24" s="6"/>
      <c r="X24" s="6"/>
      <c r="Y24" s="6"/>
      <c r="Z24" s="6"/>
      <c r="AA24" s="6"/>
    </row>
    <row r="25" spans="1:27" ht="12" customHeight="1">
      <c r="A25" s="33"/>
      <c r="B25" s="33"/>
      <c r="C25" s="33"/>
      <c r="D25" s="33"/>
      <c r="E25" s="33"/>
      <c r="F25" s="33"/>
      <c r="G25" s="33"/>
      <c r="H25" s="33"/>
      <c r="I25" s="33"/>
      <c r="J25" s="33"/>
      <c r="K25" s="33"/>
      <c r="L25" s="25" t="s">
        <v>25</v>
      </c>
      <c r="M25" s="44"/>
      <c r="N25" s="44"/>
      <c r="O25" s="44"/>
      <c r="P25" s="44"/>
      <c r="Q25" s="44"/>
      <c r="R25" s="44"/>
      <c r="S25" s="44"/>
      <c r="T25" s="44"/>
      <c r="U25" s="44"/>
      <c r="V25" s="44"/>
      <c r="W25" s="44"/>
      <c r="X25" s="44"/>
      <c r="Y25" s="44"/>
      <c r="Z25" s="44"/>
      <c r="AA25" s="44"/>
    </row>
    <row r="26" spans="1:27" ht="9.75" customHeight="1" thickBot="1">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21" customHeight="1">
      <c r="A27" s="304" t="s">
        <v>28</v>
      </c>
      <c r="B27" s="304"/>
      <c r="C27" s="304"/>
      <c r="D27" s="304"/>
      <c r="E27" s="37"/>
      <c r="F27" s="240">
        <v>219</v>
      </c>
      <c r="G27" s="37"/>
      <c r="H27" s="37"/>
      <c r="I27" s="37"/>
      <c r="J27" s="37"/>
      <c r="K27" s="37"/>
      <c r="L27" s="37"/>
      <c r="M27" s="304" t="s">
        <v>28</v>
      </c>
      <c r="N27" s="304"/>
      <c r="O27" s="304"/>
      <c r="P27" s="304"/>
      <c r="Q27" s="304"/>
      <c r="R27" s="304"/>
      <c r="S27" s="37"/>
      <c r="T27" s="37"/>
      <c r="U27" s="37"/>
      <c r="V27" s="37"/>
      <c r="W27" s="239">
        <v>220</v>
      </c>
      <c r="X27" s="37"/>
      <c r="Y27" s="37"/>
      <c r="Z27" s="37"/>
      <c r="AA27" s="37"/>
    </row>
  </sheetData>
  <mergeCells count="16">
    <mergeCell ref="A27:D27"/>
    <mergeCell ref="M27:R27"/>
    <mergeCell ref="A1:L1"/>
    <mergeCell ref="M1:AA1"/>
    <mergeCell ref="A2:L2"/>
    <mergeCell ref="M2:AA2"/>
    <mergeCell ref="A3:A4"/>
    <mergeCell ref="B3:B4"/>
    <mergeCell ref="C3:C4"/>
    <mergeCell ref="D3:D4"/>
    <mergeCell ref="E3:L3"/>
    <mergeCell ref="M3:M4"/>
    <mergeCell ref="N3:N4"/>
    <mergeCell ref="O3:O4"/>
    <mergeCell ref="P3:P4"/>
    <mergeCell ref="Q3:AA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AC56"/>
  <sheetViews>
    <sheetView rightToLeft="1" view="pageBreakPreview" topLeftCell="J23" zoomScaleSheetLayoutView="100" workbookViewId="0">
      <selection activeCell="Y59" sqref="Y59"/>
    </sheetView>
  </sheetViews>
  <sheetFormatPr defaultRowHeight="14.25"/>
  <cols>
    <col min="1" max="1" width="9" customWidth="1"/>
    <col min="2" max="2" width="7.375" customWidth="1"/>
    <col min="3" max="3" width="10.375" customWidth="1"/>
    <col min="4" max="4" width="13.125" customWidth="1"/>
    <col min="5" max="5" width="13.375" customWidth="1"/>
    <col min="6" max="6" width="9.75" customWidth="1"/>
    <col min="7" max="7" width="11.375" customWidth="1"/>
    <col min="8" max="8" width="11.25" customWidth="1"/>
    <col min="9" max="11" width="9.75" customWidth="1"/>
    <col min="12" max="12" width="10.125" customWidth="1"/>
    <col min="13" max="13" width="8.875" customWidth="1"/>
    <col min="15" max="15" width="5.625" customWidth="1"/>
    <col min="16" max="16" width="7.125" customWidth="1"/>
    <col min="17" max="17" width="10.375" customWidth="1"/>
    <col min="18" max="18" width="10.75" customWidth="1"/>
    <col min="19" max="19" width="6.75" customWidth="1"/>
    <col min="20" max="20" width="9.875" customWidth="1"/>
    <col min="21" max="21" width="6.375" customWidth="1"/>
    <col min="22" max="22" width="7.75" customWidth="1"/>
    <col min="23" max="23" width="11" customWidth="1"/>
    <col min="24" max="24" width="6.25" customWidth="1"/>
    <col min="26" max="26" width="6.375" customWidth="1"/>
    <col min="29" max="29" width="8.125" customWidth="1"/>
  </cols>
  <sheetData>
    <row r="1" spans="1:29" ht="21.75" customHeight="1">
      <c r="A1" s="293" t="s">
        <v>126</v>
      </c>
      <c r="B1" s="293"/>
      <c r="C1" s="293"/>
      <c r="D1" s="293"/>
      <c r="E1" s="293"/>
      <c r="F1" s="293"/>
      <c r="G1" s="293"/>
      <c r="H1" s="293"/>
      <c r="I1" s="293"/>
      <c r="J1" s="293"/>
      <c r="K1" s="293"/>
      <c r="L1" s="293"/>
      <c r="M1" s="293"/>
      <c r="N1" s="293" t="s">
        <v>126</v>
      </c>
      <c r="O1" s="293"/>
      <c r="P1" s="293"/>
      <c r="Q1" s="293"/>
      <c r="R1" s="293"/>
      <c r="S1" s="293"/>
      <c r="T1" s="293"/>
      <c r="U1" s="293"/>
      <c r="V1" s="293"/>
      <c r="W1" s="293"/>
      <c r="X1" s="293"/>
      <c r="Y1" s="293"/>
      <c r="Z1" s="293"/>
      <c r="AA1" s="293"/>
      <c r="AB1" s="293"/>
      <c r="AC1" s="293"/>
    </row>
    <row r="2" spans="1:29" ht="17.25" customHeight="1" thickBot="1">
      <c r="A2" s="294" t="s">
        <v>87</v>
      </c>
      <c r="B2" s="294"/>
      <c r="C2" s="294"/>
      <c r="D2" s="294"/>
      <c r="E2" s="294"/>
      <c r="F2" s="327"/>
      <c r="G2" s="327"/>
      <c r="H2" s="327"/>
      <c r="I2" s="327"/>
      <c r="J2" s="327"/>
      <c r="K2" s="327"/>
      <c r="N2" s="294" t="s">
        <v>113</v>
      </c>
      <c r="O2" s="294"/>
      <c r="P2" s="294"/>
      <c r="Q2" s="294"/>
      <c r="R2" s="294"/>
      <c r="S2" s="294"/>
      <c r="T2" s="294"/>
      <c r="U2" s="294"/>
      <c r="V2" s="294"/>
      <c r="W2" s="294"/>
      <c r="X2" s="294"/>
      <c r="Y2" s="294"/>
      <c r="Z2" s="294"/>
    </row>
    <row r="3" spans="1:29" ht="23.25" customHeight="1" thickTop="1">
      <c r="A3" s="295" t="s">
        <v>0</v>
      </c>
      <c r="B3" s="295" t="s">
        <v>20</v>
      </c>
      <c r="C3" s="295" t="s">
        <v>58</v>
      </c>
      <c r="D3" s="295" t="s">
        <v>63</v>
      </c>
      <c r="E3" s="295" t="s">
        <v>64</v>
      </c>
      <c r="F3" s="307" t="s">
        <v>127</v>
      </c>
      <c r="G3" s="307"/>
      <c r="H3" s="307"/>
      <c r="I3" s="307"/>
      <c r="J3" s="307"/>
      <c r="K3" s="307"/>
      <c r="L3" s="307"/>
      <c r="M3" s="307"/>
      <c r="N3" s="295" t="s">
        <v>0</v>
      </c>
      <c r="O3" s="295" t="s">
        <v>20</v>
      </c>
      <c r="P3" s="295" t="s">
        <v>58</v>
      </c>
      <c r="Q3" s="295" t="s">
        <v>63</v>
      </c>
      <c r="R3" s="295" t="s">
        <v>64</v>
      </c>
      <c r="S3" s="307" t="s">
        <v>127</v>
      </c>
      <c r="T3" s="307"/>
      <c r="U3" s="307"/>
      <c r="V3" s="307"/>
      <c r="W3" s="307"/>
      <c r="X3" s="307"/>
      <c r="Y3" s="307"/>
      <c r="Z3" s="307"/>
      <c r="AA3" s="307"/>
      <c r="AB3" s="307"/>
      <c r="AC3" s="307"/>
    </row>
    <row r="4" spans="1:29" ht="57.75" customHeight="1">
      <c r="A4" s="297"/>
      <c r="B4" s="297"/>
      <c r="C4" s="297"/>
      <c r="D4" s="297"/>
      <c r="E4" s="297"/>
      <c r="F4" s="19" t="s">
        <v>74</v>
      </c>
      <c r="G4" s="19" t="s">
        <v>75</v>
      </c>
      <c r="H4" s="19" t="s">
        <v>76</v>
      </c>
      <c r="I4" s="19" t="s">
        <v>37</v>
      </c>
      <c r="J4" s="19" t="s">
        <v>62</v>
      </c>
      <c r="K4" s="19" t="s">
        <v>38</v>
      </c>
      <c r="L4" s="19" t="s">
        <v>39</v>
      </c>
      <c r="M4" s="19" t="s">
        <v>77</v>
      </c>
      <c r="N4" s="297"/>
      <c r="O4" s="297"/>
      <c r="P4" s="297"/>
      <c r="Q4" s="297"/>
      <c r="R4" s="297"/>
      <c r="S4" s="19" t="s">
        <v>40</v>
      </c>
      <c r="T4" s="19" t="s">
        <v>41</v>
      </c>
      <c r="U4" s="19" t="s">
        <v>42</v>
      </c>
      <c r="V4" s="19" t="s">
        <v>43</v>
      </c>
      <c r="W4" s="19" t="s">
        <v>44</v>
      </c>
      <c r="X4" s="19" t="s">
        <v>45</v>
      </c>
      <c r="Y4" s="19" t="s">
        <v>78</v>
      </c>
      <c r="Z4" s="19" t="s">
        <v>46</v>
      </c>
      <c r="AA4" s="19" t="s">
        <v>47</v>
      </c>
      <c r="AB4" s="19" t="s">
        <v>135</v>
      </c>
      <c r="AC4" s="19" t="s">
        <v>48</v>
      </c>
    </row>
    <row r="5" spans="1:29" ht="23.1" customHeight="1">
      <c r="A5" s="308" t="s">
        <v>1</v>
      </c>
      <c r="B5" s="29" t="s">
        <v>18</v>
      </c>
      <c r="C5" s="77">
        <v>6</v>
      </c>
      <c r="D5" s="221">
        <v>680.68</v>
      </c>
      <c r="E5" s="221">
        <v>1870</v>
      </c>
      <c r="F5" s="97">
        <v>0</v>
      </c>
      <c r="G5" s="97">
        <v>0</v>
      </c>
      <c r="H5" s="97">
        <v>0</v>
      </c>
      <c r="I5" s="97">
        <v>0</v>
      </c>
      <c r="J5" s="97">
        <v>0</v>
      </c>
      <c r="K5" s="97">
        <v>0</v>
      </c>
      <c r="L5" s="97">
        <v>100</v>
      </c>
      <c r="M5" s="97">
        <v>0</v>
      </c>
      <c r="N5" s="308" t="s">
        <v>1</v>
      </c>
      <c r="O5" s="55" t="s">
        <v>18</v>
      </c>
      <c r="P5" s="77">
        <v>6</v>
      </c>
      <c r="Q5" s="221">
        <v>680.68</v>
      </c>
      <c r="R5" s="221">
        <v>1870</v>
      </c>
      <c r="S5" s="90">
        <v>0</v>
      </c>
      <c r="T5" s="90">
        <v>0</v>
      </c>
      <c r="U5" s="90">
        <v>0</v>
      </c>
      <c r="V5" s="90">
        <v>0</v>
      </c>
      <c r="W5" s="90">
        <v>0</v>
      </c>
      <c r="X5" s="90">
        <v>0</v>
      </c>
      <c r="Y5" s="90">
        <v>0</v>
      </c>
      <c r="Z5" s="90">
        <v>0</v>
      </c>
      <c r="AA5" s="90">
        <v>0</v>
      </c>
      <c r="AB5" s="90">
        <v>0</v>
      </c>
      <c r="AC5" s="90">
        <v>0</v>
      </c>
    </row>
    <row r="6" spans="1:29" ht="23.1" customHeight="1">
      <c r="A6" s="309"/>
      <c r="B6" s="26" t="s">
        <v>19</v>
      </c>
      <c r="C6" s="120">
        <v>2</v>
      </c>
      <c r="D6" s="222">
        <v>20.8</v>
      </c>
      <c r="E6" s="222">
        <v>60</v>
      </c>
      <c r="F6" s="98">
        <v>0</v>
      </c>
      <c r="G6" s="98">
        <v>0</v>
      </c>
      <c r="H6" s="98">
        <v>0</v>
      </c>
      <c r="I6" s="98">
        <v>0</v>
      </c>
      <c r="J6" s="98">
        <v>0</v>
      </c>
      <c r="K6" s="98">
        <v>0</v>
      </c>
      <c r="L6" s="98">
        <v>100</v>
      </c>
      <c r="M6" s="98">
        <v>0</v>
      </c>
      <c r="N6" s="309"/>
      <c r="O6" s="53" t="s">
        <v>19</v>
      </c>
      <c r="P6" s="120">
        <v>2</v>
      </c>
      <c r="Q6" s="222">
        <v>20.8</v>
      </c>
      <c r="R6" s="222">
        <v>60</v>
      </c>
      <c r="S6" s="91">
        <v>0</v>
      </c>
      <c r="T6" s="91">
        <v>0</v>
      </c>
      <c r="U6" s="91">
        <v>0</v>
      </c>
      <c r="V6" s="91">
        <v>0</v>
      </c>
      <c r="W6" s="91">
        <v>0</v>
      </c>
      <c r="X6" s="91">
        <v>0</v>
      </c>
      <c r="Y6" s="91">
        <v>0</v>
      </c>
      <c r="Z6" s="91">
        <v>0</v>
      </c>
      <c r="AA6" s="91">
        <v>0</v>
      </c>
      <c r="AB6" s="91">
        <v>0</v>
      </c>
      <c r="AC6" s="91">
        <v>0</v>
      </c>
    </row>
    <row r="7" spans="1:29" ht="23.1" customHeight="1">
      <c r="A7" s="308" t="s">
        <v>2</v>
      </c>
      <c r="B7" s="29" t="s">
        <v>18</v>
      </c>
      <c r="C7" s="77">
        <v>7</v>
      </c>
      <c r="D7" s="221">
        <v>680.68</v>
      </c>
      <c r="E7" s="221">
        <v>1869.9999999999998</v>
      </c>
      <c r="F7" s="97">
        <v>0</v>
      </c>
      <c r="G7" s="97">
        <v>0</v>
      </c>
      <c r="H7" s="97">
        <v>0</v>
      </c>
      <c r="I7" s="97">
        <v>0</v>
      </c>
      <c r="J7" s="97">
        <v>0</v>
      </c>
      <c r="K7" s="97">
        <v>0</v>
      </c>
      <c r="L7" s="97">
        <v>100</v>
      </c>
      <c r="M7" s="97">
        <v>0</v>
      </c>
      <c r="N7" s="308" t="s">
        <v>2</v>
      </c>
      <c r="O7" s="55" t="s">
        <v>18</v>
      </c>
      <c r="P7" s="77">
        <v>7</v>
      </c>
      <c r="Q7" s="221">
        <v>680.68</v>
      </c>
      <c r="R7" s="221">
        <v>1869.9999999999998</v>
      </c>
      <c r="S7" s="90">
        <v>0</v>
      </c>
      <c r="T7" s="90">
        <v>0</v>
      </c>
      <c r="U7" s="90">
        <v>0</v>
      </c>
      <c r="V7" s="90">
        <v>0</v>
      </c>
      <c r="W7" s="90">
        <v>0</v>
      </c>
      <c r="X7" s="90">
        <v>0</v>
      </c>
      <c r="Y7" s="90">
        <v>0</v>
      </c>
      <c r="Z7" s="90">
        <v>0</v>
      </c>
      <c r="AA7" s="90">
        <v>0</v>
      </c>
      <c r="AB7" s="90">
        <v>0</v>
      </c>
      <c r="AC7" s="90">
        <v>0</v>
      </c>
    </row>
    <row r="8" spans="1:29" ht="23.1" customHeight="1">
      <c r="A8" s="309"/>
      <c r="B8" s="26" t="s">
        <v>19</v>
      </c>
      <c r="C8" s="120">
        <v>4</v>
      </c>
      <c r="D8" s="222">
        <v>8.3719999999999999</v>
      </c>
      <c r="E8" s="222">
        <v>23</v>
      </c>
      <c r="F8" s="98">
        <v>0</v>
      </c>
      <c r="G8" s="98">
        <v>0</v>
      </c>
      <c r="H8" s="98">
        <v>0</v>
      </c>
      <c r="I8" s="98">
        <v>0</v>
      </c>
      <c r="J8" s="98">
        <v>0</v>
      </c>
      <c r="K8" s="98">
        <v>0</v>
      </c>
      <c r="L8" s="98">
        <v>100</v>
      </c>
      <c r="M8" s="98">
        <v>0</v>
      </c>
      <c r="N8" s="309"/>
      <c r="O8" s="53" t="s">
        <v>19</v>
      </c>
      <c r="P8" s="120">
        <v>4</v>
      </c>
      <c r="Q8" s="222">
        <v>8.3719999999999999</v>
      </c>
      <c r="R8" s="222">
        <v>23</v>
      </c>
      <c r="S8" s="91">
        <v>0</v>
      </c>
      <c r="T8" s="91">
        <v>0</v>
      </c>
      <c r="U8" s="91">
        <v>0</v>
      </c>
      <c r="V8" s="91">
        <v>0</v>
      </c>
      <c r="W8" s="91">
        <v>0</v>
      </c>
      <c r="X8" s="91">
        <v>0</v>
      </c>
      <c r="Y8" s="91">
        <v>0</v>
      </c>
      <c r="Z8" s="91">
        <v>0</v>
      </c>
      <c r="AA8" s="91">
        <v>0</v>
      </c>
      <c r="AB8" s="91">
        <v>0</v>
      </c>
      <c r="AC8" s="91">
        <v>0</v>
      </c>
    </row>
    <row r="9" spans="1:29" ht="23.1" customHeight="1">
      <c r="A9" s="308" t="s">
        <v>3</v>
      </c>
      <c r="B9" s="29" t="s">
        <v>18</v>
      </c>
      <c r="C9" s="77">
        <v>49</v>
      </c>
      <c r="D9" s="221">
        <v>5948.7480000000005</v>
      </c>
      <c r="E9" s="221">
        <v>16346.999999999998</v>
      </c>
      <c r="F9" s="97">
        <v>0</v>
      </c>
      <c r="G9" s="97">
        <v>0</v>
      </c>
      <c r="H9" s="97">
        <v>0</v>
      </c>
      <c r="I9" s="97">
        <v>0</v>
      </c>
      <c r="J9" s="97">
        <v>0</v>
      </c>
      <c r="K9" s="97">
        <v>0</v>
      </c>
      <c r="L9" s="97">
        <v>75.510204081632651</v>
      </c>
      <c r="M9" s="97">
        <v>0</v>
      </c>
      <c r="N9" s="308" t="s">
        <v>3</v>
      </c>
      <c r="O9" s="55" t="s">
        <v>18</v>
      </c>
      <c r="P9" s="77">
        <v>49</v>
      </c>
      <c r="Q9" s="221">
        <v>5948.7480000000005</v>
      </c>
      <c r="R9" s="221">
        <v>16346.999999999998</v>
      </c>
      <c r="S9" s="90">
        <v>24.489795918367346</v>
      </c>
      <c r="T9" s="90">
        <v>0</v>
      </c>
      <c r="U9" s="90">
        <v>0</v>
      </c>
      <c r="V9" s="90">
        <v>0</v>
      </c>
      <c r="W9" s="90">
        <v>0</v>
      </c>
      <c r="X9" s="90">
        <v>0</v>
      </c>
      <c r="Y9" s="90">
        <v>0</v>
      </c>
      <c r="Z9" s="90">
        <v>0</v>
      </c>
      <c r="AA9" s="90">
        <v>0</v>
      </c>
      <c r="AB9" s="90">
        <v>0</v>
      </c>
      <c r="AC9" s="90">
        <v>0</v>
      </c>
    </row>
    <row r="10" spans="1:29" ht="23.1" customHeight="1">
      <c r="A10" s="309"/>
      <c r="B10" s="26" t="s">
        <v>19</v>
      </c>
      <c r="C10" s="120">
        <v>37</v>
      </c>
      <c r="D10" s="222">
        <v>242.06</v>
      </c>
      <c r="E10" s="222">
        <v>665.00000000000011</v>
      </c>
      <c r="F10" s="98">
        <v>0</v>
      </c>
      <c r="G10" s="98">
        <v>0</v>
      </c>
      <c r="H10" s="98">
        <v>0</v>
      </c>
      <c r="I10" s="98">
        <v>0</v>
      </c>
      <c r="J10" s="98">
        <v>0</v>
      </c>
      <c r="K10" s="98">
        <v>0</v>
      </c>
      <c r="L10" s="98">
        <v>100</v>
      </c>
      <c r="M10" s="98">
        <v>0</v>
      </c>
      <c r="N10" s="309"/>
      <c r="O10" s="53" t="s">
        <v>19</v>
      </c>
      <c r="P10" s="120">
        <v>37</v>
      </c>
      <c r="Q10" s="222">
        <v>242.06</v>
      </c>
      <c r="R10" s="222">
        <v>665.00000000000011</v>
      </c>
      <c r="S10" s="91">
        <v>0</v>
      </c>
      <c r="T10" s="91">
        <v>0</v>
      </c>
      <c r="U10" s="91">
        <v>0</v>
      </c>
      <c r="V10" s="91">
        <v>0</v>
      </c>
      <c r="W10" s="91">
        <v>0</v>
      </c>
      <c r="X10" s="91">
        <v>0</v>
      </c>
      <c r="Y10" s="91">
        <v>0</v>
      </c>
      <c r="Z10" s="91">
        <v>0</v>
      </c>
      <c r="AA10" s="91">
        <v>0</v>
      </c>
      <c r="AB10" s="91">
        <v>0</v>
      </c>
      <c r="AC10" s="91">
        <v>0</v>
      </c>
    </row>
    <row r="11" spans="1:29" ht="23.1" customHeight="1">
      <c r="A11" s="308" t="s">
        <v>4</v>
      </c>
      <c r="B11" s="29" t="s">
        <v>18</v>
      </c>
      <c r="C11" s="77">
        <v>15</v>
      </c>
      <c r="D11" s="221">
        <v>1008.384</v>
      </c>
      <c r="E11" s="221">
        <v>2856</v>
      </c>
      <c r="F11" s="97">
        <v>0</v>
      </c>
      <c r="G11" s="97">
        <v>0</v>
      </c>
      <c r="H11" s="97">
        <v>0</v>
      </c>
      <c r="I11" s="97">
        <v>0</v>
      </c>
      <c r="J11" s="97">
        <v>0</v>
      </c>
      <c r="K11" s="97">
        <v>0</v>
      </c>
      <c r="L11" s="97">
        <v>86.666666666666671</v>
      </c>
      <c r="M11" s="97">
        <v>0</v>
      </c>
      <c r="N11" s="308" t="s">
        <v>4</v>
      </c>
      <c r="O11" s="55" t="s">
        <v>18</v>
      </c>
      <c r="P11" s="77">
        <v>15</v>
      </c>
      <c r="Q11" s="221">
        <v>1008.384</v>
      </c>
      <c r="R11" s="221">
        <v>2856</v>
      </c>
      <c r="S11" s="90">
        <v>20</v>
      </c>
      <c r="T11" s="90">
        <v>0</v>
      </c>
      <c r="U11" s="90">
        <v>0</v>
      </c>
      <c r="V11" s="90">
        <v>0</v>
      </c>
      <c r="W11" s="90">
        <v>0</v>
      </c>
      <c r="X11" s="90">
        <v>0</v>
      </c>
      <c r="Y11" s="90">
        <v>0</v>
      </c>
      <c r="Z11" s="90">
        <v>0</v>
      </c>
      <c r="AA11" s="90">
        <v>0</v>
      </c>
      <c r="AB11" s="90">
        <v>0</v>
      </c>
      <c r="AC11" s="90">
        <v>0</v>
      </c>
    </row>
    <row r="12" spans="1:29" ht="23.1" customHeight="1">
      <c r="A12" s="309"/>
      <c r="B12" s="26" t="s">
        <v>19</v>
      </c>
      <c r="C12" s="120">
        <v>3</v>
      </c>
      <c r="D12" s="222">
        <v>27.299999999999997</v>
      </c>
      <c r="E12" s="222">
        <v>75</v>
      </c>
      <c r="F12" s="98">
        <v>0</v>
      </c>
      <c r="G12" s="98">
        <v>0</v>
      </c>
      <c r="H12" s="98">
        <v>0</v>
      </c>
      <c r="I12" s="98">
        <v>0</v>
      </c>
      <c r="J12" s="98">
        <v>0</v>
      </c>
      <c r="K12" s="98">
        <v>0</v>
      </c>
      <c r="L12" s="98">
        <v>100</v>
      </c>
      <c r="M12" s="98">
        <v>0</v>
      </c>
      <c r="N12" s="309"/>
      <c r="O12" s="53" t="s">
        <v>19</v>
      </c>
      <c r="P12" s="120">
        <v>3</v>
      </c>
      <c r="Q12" s="222">
        <v>27.299999999999997</v>
      </c>
      <c r="R12" s="222">
        <v>75</v>
      </c>
      <c r="S12" s="91">
        <v>0</v>
      </c>
      <c r="T12" s="91">
        <v>0</v>
      </c>
      <c r="U12" s="91">
        <v>0</v>
      </c>
      <c r="V12" s="91">
        <v>0</v>
      </c>
      <c r="W12" s="91">
        <v>0</v>
      </c>
      <c r="X12" s="91">
        <v>0</v>
      </c>
      <c r="Y12" s="91">
        <v>0</v>
      </c>
      <c r="Z12" s="91">
        <v>0</v>
      </c>
      <c r="AA12" s="91">
        <v>0</v>
      </c>
      <c r="AB12" s="91">
        <v>0</v>
      </c>
      <c r="AC12" s="91">
        <v>0</v>
      </c>
    </row>
    <row r="13" spans="1:29" ht="23.1" customHeight="1">
      <c r="A13" s="308" t="s">
        <v>5</v>
      </c>
      <c r="B13" s="29" t="s">
        <v>18</v>
      </c>
      <c r="C13" s="77">
        <v>6</v>
      </c>
      <c r="D13" s="221">
        <v>1472.38</v>
      </c>
      <c r="E13" s="221">
        <v>4045</v>
      </c>
      <c r="F13" s="97">
        <v>0</v>
      </c>
      <c r="G13" s="97">
        <v>0</v>
      </c>
      <c r="H13" s="97">
        <v>0</v>
      </c>
      <c r="I13" s="97">
        <v>0</v>
      </c>
      <c r="J13" s="97">
        <v>0</v>
      </c>
      <c r="K13" s="97">
        <v>0</v>
      </c>
      <c r="L13" s="97">
        <v>100</v>
      </c>
      <c r="M13" s="97">
        <v>0</v>
      </c>
      <c r="N13" s="308" t="s">
        <v>5</v>
      </c>
      <c r="O13" s="55" t="s">
        <v>18</v>
      </c>
      <c r="P13" s="77">
        <v>6</v>
      </c>
      <c r="Q13" s="221">
        <v>1472.38</v>
      </c>
      <c r="R13" s="221">
        <v>4045</v>
      </c>
      <c r="S13" s="90">
        <v>0</v>
      </c>
      <c r="T13" s="90">
        <v>0</v>
      </c>
      <c r="U13" s="90">
        <v>0</v>
      </c>
      <c r="V13" s="90">
        <v>0</v>
      </c>
      <c r="W13" s="90">
        <v>0</v>
      </c>
      <c r="X13" s="90">
        <v>0</v>
      </c>
      <c r="Y13" s="90">
        <v>0</v>
      </c>
      <c r="Z13" s="90">
        <v>0</v>
      </c>
      <c r="AA13" s="90">
        <v>0</v>
      </c>
      <c r="AB13" s="90">
        <v>0</v>
      </c>
      <c r="AC13" s="90">
        <v>0</v>
      </c>
    </row>
    <row r="14" spans="1:29" ht="23.1" customHeight="1">
      <c r="A14" s="309"/>
      <c r="B14" s="26" t="s">
        <v>19</v>
      </c>
      <c r="C14" s="78">
        <v>2</v>
      </c>
      <c r="D14" s="222">
        <v>30.939999999999998</v>
      </c>
      <c r="E14" s="222">
        <v>85</v>
      </c>
      <c r="F14" s="98">
        <v>0</v>
      </c>
      <c r="G14" s="98">
        <v>0</v>
      </c>
      <c r="H14" s="98">
        <v>0</v>
      </c>
      <c r="I14" s="98">
        <v>0</v>
      </c>
      <c r="J14" s="98">
        <v>0</v>
      </c>
      <c r="K14" s="98">
        <v>0</v>
      </c>
      <c r="L14" s="98">
        <v>100</v>
      </c>
      <c r="M14" s="98">
        <v>0</v>
      </c>
      <c r="N14" s="309"/>
      <c r="O14" s="53" t="s">
        <v>19</v>
      </c>
      <c r="P14" s="78">
        <v>2</v>
      </c>
      <c r="Q14" s="222">
        <v>30.939999999999998</v>
      </c>
      <c r="R14" s="222">
        <v>85</v>
      </c>
      <c r="S14" s="91">
        <v>0</v>
      </c>
      <c r="T14" s="91">
        <v>0</v>
      </c>
      <c r="U14" s="91">
        <v>0</v>
      </c>
      <c r="V14" s="91">
        <v>0</v>
      </c>
      <c r="W14" s="91">
        <v>0</v>
      </c>
      <c r="X14" s="91">
        <v>0</v>
      </c>
      <c r="Y14" s="91">
        <v>0</v>
      </c>
      <c r="Z14" s="91">
        <v>0</v>
      </c>
      <c r="AA14" s="91">
        <v>0</v>
      </c>
      <c r="AB14" s="91">
        <v>0</v>
      </c>
      <c r="AC14" s="91">
        <v>0</v>
      </c>
    </row>
    <row r="15" spans="1:29" ht="23.1" customHeight="1">
      <c r="A15" s="308" t="s">
        <v>6</v>
      </c>
      <c r="B15" s="29" t="s">
        <v>18</v>
      </c>
      <c r="C15" s="77">
        <v>8</v>
      </c>
      <c r="D15" s="221">
        <v>535.08000000000004</v>
      </c>
      <c r="E15" s="221">
        <v>1470</v>
      </c>
      <c r="F15" s="97">
        <v>0</v>
      </c>
      <c r="G15" s="97">
        <v>0</v>
      </c>
      <c r="H15" s="97">
        <v>0</v>
      </c>
      <c r="I15" s="97">
        <v>0</v>
      </c>
      <c r="J15" s="97">
        <v>0</v>
      </c>
      <c r="K15" s="97">
        <v>0</v>
      </c>
      <c r="L15" s="97">
        <v>100</v>
      </c>
      <c r="M15" s="97">
        <v>0</v>
      </c>
      <c r="N15" s="308" t="s">
        <v>6</v>
      </c>
      <c r="O15" s="55" t="s">
        <v>18</v>
      </c>
      <c r="P15" s="77">
        <v>8</v>
      </c>
      <c r="Q15" s="221">
        <v>535.08000000000004</v>
      </c>
      <c r="R15" s="221">
        <v>1470</v>
      </c>
      <c r="S15" s="90">
        <v>0</v>
      </c>
      <c r="T15" s="90">
        <v>0</v>
      </c>
      <c r="U15" s="90">
        <v>0</v>
      </c>
      <c r="V15" s="90">
        <v>0</v>
      </c>
      <c r="W15" s="90">
        <v>0</v>
      </c>
      <c r="X15" s="90">
        <v>0</v>
      </c>
      <c r="Y15" s="90">
        <v>0</v>
      </c>
      <c r="Z15" s="90">
        <v>0</v>
      </c>
      <c r="AA15" s="90">
        <v>0</v>
      </c>
      <c r="AB15" s="90">
        <v>0</v>
      </c>
      <c r="AC15" s="90">
        <v>0</v>
      </c>
    </row>
    <row r="16" spans="1:29" ht="23.1" customHeight="1">
      <c r="A16" s="309"/>
      <c r="B16" s="26" t="s">
        <v>19</v>
      </c>
      <c r="C16" s="78">
        <v>0</v>
      </c>
      <c r="D16" s="222">
        <v>0</v>
      </c>
      <c r="E16" s="222">
        <v>0</v>
      </c>
      <c r="F16" s="98">
        <v>0</v>
      </c>
      <c r="G16" s="98">
        <v>0</v>
      </c>
      <c r="H16" s="98">
        <v>0</v>
      </c>
      <c r="I16" s="98">
        <v>0</v>
      </c>
      <c r="J16" s="98">
        <v>0</v>
      </c>
      <c r="K16" s="98">
        <v>0</v>
      </c>
      <c r="L16" s="98">
        <v>0</v>
      </c>
      <c r="M16" s="98">
        <v>0</v>
      </c>
      <c r="N16" s="309"/>
      <c r="O16" s="53" t="s">
        <v>19</v>
      </c>
      <c r="P16" s="78">
        <v>0</v>
      </c>
      <c r="Q16" s="222">
        <v>0</v>
      </c>
      <c r="R16" s="222">
        <v>0</v>
      </c>
      <c r="S16" s="91">
        <v>0</v>
      </c>
      <c r="T16" s="91">
        <v>0</v>
      </c>
      <c r="U16" s="91">
        <v>0</v>
      </c>
      <c r="V16" s="91">
        <v>0</v>
      </c>
      <c r="W16" s="91">
        <v>0</v>
      </c>
      <c r="X16" s="91">
        <v>0</v>
      </c>
      <c r="Y16" s="91">
        <v>0</v>
      </c>
      <c r="Z16" s="91">
        <v>0</v>
      </c>
      <c r="AA16" s="91">
        <v>0</v>
      </c>
      <c r="AB16" s="91">
        <v>0</v>
      </c>
      <c r="AC16" s="91">
        <v>0</v>
      </c>
    </row>
    <row r="17" spans="1:29" ht="23.1" customHeight="1">
      <c r="A17" s="310" t="s">
        <v>7</v>
      </c>
      <c r="B17" s="29" t="s">
        <v>18</v>
      </c>
      <c r="C17" s="77">
        <v>7</v>
      </c>
      <c r="D17" s="221">
        <v>862.67999999999984</v>
      </c>
      <c r="E17" s="221">
        <v>2370</v>
      </c>
      <c r="F17" s="99">
        <v>0</v>
      </c>
      <c r="G17" s="99">
        <v>0</v>
      </c>
      <c r="H17" s="99">
        <v>0</v>
      </c>
      <c r="I17" s="99">
        <v>0</v>
      </c>
      <c r="J17" s="99">
        <v>0</v>
      </c>
      <c r="K17" s="99">
        <v>0</v>
      </c>
      <c r="L17" s="99">
        <v>100</v>
      </c>
      <c r="M17" s="99">
        <v>0</v>
      </c>
      <c r="N17" s="310" t="s">
        <v>7</v>
      </c>
      <c r="O17" s="55" t="s">
        <v>18</v>
      </c>
      <c r="P17" s="77">
        <v>7</v>
      </c>
      <c r="Q17" s="221">
        <v>862.67999999999984</v>
      </c>
      <c r="R17" s="221">
        <v>2370</v>
      </c>
      <c r="S17" s="92">
        <v>0</v>
      </c>
      <c r="T17" s="92">
        <v>0</v>
      </c>
      <c r="U17" s="92">
        <v>0</v>
      </c>
      <c r="V17" s="92">
        <v>0</v>
      </c>
      <c r="W17" s="92">
        <v>0</v>
      </c>
      <c r="X17" s="92">
        <v>0</v>
      </c>
      <c r="Y17" s="92">
        <v>0</v>
      </c>
      <c r="Z17" s="92">
        <v>0</v>
      </c>
      <c r="AA17" s="92">
        <v>0</v>
      </c>
      <c r="AB17" s="92">
        <v>0</v>
      </c>
      <c r="AC17" s="92">
        <v>0</v>
      </c>
    </row>
    <row r="18" spans="1:29" ht="23.1" customHeight="1">
      <c r="A18" s="310"/>
      <c r="B18" s="8" t="s">
        <v>19</v>
      </c>
      <c r="C18" s="78">
        <v>3</v>
      </c>
      <c r="D18" s="222">
        <v>13.468</v>
      </c>
      <c r="E18" s="222">
        <v>37</v>
      </c>
      <c r="F18" s="100">
        <v>0</v>
      </c>
      <c r="G18" s="100">
        <v>0</v>
      </c>
      <c r="H18" s="100">
        <v>0</v>
      </c>
      <c r="I18" s="100">
        <v>0</v>
      </c>
      <c r="J18" s="100">
        <v>0</v>
      </c>
      <c r="K18" s="100">
        <v>0</v>
      </c>
      <c r="L18" s="100">
        <v>100</v>
      </c>
      <c r="M18" s="100">
        <v>0</v>
      </c>
      <c r="N18" s="310"/>
      <c r="O18" s="8" t="s">
        <v>19</v>
      </c>
      <c r="P18" s="78">
        <v>3</v>
      </c>
      <c r="Q18" s="222">
        <v>13.468</v>
      </c>
      <c r="R18" s="222">
        <v>37</v>
      </c>
      <c r="S18" s="93">
        <v>0</v>
      </c>
      <c r="T18" s="93">
        <v>0</v>
      </c>
      <c r="U18" s="93">
        <v>0</v>
      </c>
      <c r="V18" s="93">
        <v>0</v>
      </c>
      <c r="W18" s="93">
        <v>0</v>
      </c>
      <c r="X18" s="93">
        <v>0</v>
      </c>
      <c r="Y18" s="93">
        <v>0</v>
      </c>
      <c r="Z18" s="93">
        <v>0</v>
      </c>
      <c r="AA18" s="93">
        <v>0</v>
      </c>
      <c r="AB18" s="93">
        <v>0</v>
      </c>
      <c r="AC18" s="93">
        <v>0</v>
      </c>
    </row>
    <row r="19" spans="1:29" ht="23.1" customHeight="1">
      <c r="A19" s="320" t="s">
        <v>8</v>
      </c>
      <c r="B19" s="50" t="s">
        <v>18</v>
      </c>
      <c r="C19" s="77">
        <v>6</v>
      </c>
      <c r="D19" s="221">
        <v>434.98</v>
      </c>
      <c r="E19" s="221">
        <v>1194.9999999999998</v>
      </c>
      <c r="F19" s="97">
        <v>0</v>
      </c>
      <c r="G19" s="97">
        <v>0</v>
      </c>
      <c r="H19" s="97">
        <v>0</v>
      </c>
      <c r="I19" s="97">
        <v>16.666666666666664</v>
      </c>
      <c r="J19" s="97">
        <v>0</v>
      </c>
      <c r="K19" s="97">
        <v>0</v>
      </c>
      <c r="L19" s="97">
        <v>33.333333333333329</v>
      </c>
      <c r="M19" s="97">
        <v>0</v>
      </c>
      <c r="N19" s="320" t="s">
        <v>8</v>
      </c>
      <c r="O19" s="55" t="s">
        <v>18</v>
      </c>
      <c r="P19" s="77">
        <v>6</v>
      </c>
      <c r="Q19" s="221">
        <v>434.98</v>
      </c>
      <c r="R19" s="221">
        <v>1194.9999999999998</v>
      </c>
      <c r="S19" s="90">
        <v>50</v>
      </c>
      <c r="T19" s="90">
        <v>0</v>
      </c>
      <c r="U19" s="90">
        <v>0</v>
      </c>
      <c r="V19" s="90">
        <v>0</v>
      </c>
      <c r="W19" s="90">
        <v>0</v>
      </c>
      <c r="X19" s="90">
        <v>0</v>
      </c>
      <c r="Y19" s="90">
        <v>0</v>
      </c>
      <c r="Z19" s="90">
        <v>0</v>
      </c>
      <c r="AA19" s="90">
        <v>0</v>
      </c>
      <c r="AB19" s="90">
        <v>0</v>
      </c>
      <c r="AC19" s="90">
        <v>0</v>
      </c>
    </row>
    <row r="20" spans="1:29" ht="23.1" customHeight="1">
      <c r="A20" s="321"/>
      <c r="B20" s="48" t="s">
        <v>19</v>
      </c>
      <c r="C20" s="78">
        <v>3</v>
      </c>
      <c r="D20" s="222">
        <v>17.108000000000004</v>
      </c>
      <c r="E20" s="222">
        <v>47</v>
      </c>
      <c r="F20" s="98">
        <v>0</v>
      </c>
      <c r="G20" s="98">
        <v>0</v>
      </c>
      <c r="H20" s="98">
        <v>0</v>
      </c>
      <c r="I20" s="98">
        <v>0</v>
      </c>
      <c r="J20" s="98">
        <v>0</v>
      </c>
      <c r="K20" s="98">
        <v>0</v>
      </c>
      <c r="L20" s="98">
        <v>100</v>
      </c>
      <c r="M20" s="98">
        <v>0</v>
      </c>
      <c r="N20" s="321"/>
      <c r="O20" s="53" t="s">
        <v>19</v>
      </c>
      <c r="P20" s="78">
        <v>3</v>
      </c>
      <c r="Q20" s="222">
        <v>17.108000000000004</v>
      </c>
      <c r="R20" s="222">
        <v>47</v>
      </c>
      <c r="S20" s="91">
        <v>0</v>
      </c>
      <c r="T20" s="91">
        <v>0</v>
      </c>
      <c r="U20" s="91">
        <v>0</v>
      </c>
      <c r="V20" s="91">
        <v>0</v>
      </c>
      <c r="W20" s="91">
        <v>0</v>
      </c>
      <c r="X20" s="91">
        <v>0</v>
      </c>
      <c r="Y20" s="91">
        <v>0</v>
      </c>
      <c r="Z20" s="91">
        <v>0</v>
      </c>
      <c r="AA20" s="91">
        <v>0</v>
      </c>
      <c r="AB20" s="91">
        <v>0</v>
      </c>
      <c r="AC20" s="91">
        <v>0</v>
      </c>
    </row>
    <row r="21" spans="1:29" ht="23.1" customHeight="1">
      <c r="A21" s="308" t="s">
        <v>9</v>
      </c>
      <c r="B21" s="29" t="s">
        <v>18</v>
      </c>
      <c r="C21" s="77">
        <v>4</v>
      </c>
      <c r="D21" s="221">
        <v>282.10000000000002</v>
      </c>
      <c r="E21" s="221">
        <v>775</v>
      </c>
      <c r="F21" s="97">
        <v>0</v>
      </c>
      <c r="G21" s="97">
        <v>0</v>
      </c>
      <c r="H21" s="97">
        <v>0</v>
      </c>
      <c r="I21" s="97">
        <v>0</v>
      </c>
      <c r="J21" s="97">
        <v>0</v>
      </c>
      <c r="K21" s="97">
        <v>0</v>
      </c>
      <c r="L21" s="97">
        <v>100</v>
      </c>
      <c r="M21" s="97">
        <v>0</v>
      </c>
      <c r="N21" s="308" t="s">
        <v>9</v>
      </c>
      <c r="O21" s="55" t="s">
        <v>18</v>
      </c>
      <c r="P21" s="77">
        <v>4</v>
      </c>
      <c r="Q21" s="221">
        <v>282.10000000000002</v>
      </c>
      <c r="R21" s="221">
        <v>775</v>
      </c>
      <c r="S21" s="90">
        <v>0</v>
      </c>
      <c r="T21" s="90">
        <v>0</v>
      </c>
      <c r="U21" s="90">
        <v>0</v>
      </c>
      <c r="V21" s="90">
        <v>0</v>
      </c>
      <c r="W21" s="90">
        <v>0</v>
      </c>
      <c r="X21" s="90">
        <v>0</v>
      </c>
      <c r="Y21" s="90">
        <v>0</v>
      </c>
      <c r="Z21" s="90">
        <v>0</v>
      </c>
      <c r="AA21" s="90">
        <v>0</v>
      </c>
      <c r="AB21" s="90">
        <v>0</v>
      </c>
      <c r="AC21" s="90">
        <v>0</v>
      </c>
    </row>
    <row r="22" spans="1:29" ht="23.1" customHeight="1">
      <c r="A22" s="309"/>
      <c r="B22" s="26" t="s">
        <v>19</v>
      </c>
      <c r="C22" s="78">
        <v>0</v>
      </c>
      <c r="D22" s="222">
        <v>0</v>
      </c>
      <c r="E22" s="222">
        <v>0</v>
      </c>
      <c r="F22" s="98">
        <v>0</v>
      </c>
      <c r="G22" s="98">
        <v>0</v>
      </c>
      <c r="H22" s="98">
        <v>0</v>
      </c>
      <c r="I22" s="98">
        <v>0</v>
      </c>
      <c r="J22" s="98">
        <v>0</v>
      </c>
      <c r="K22" s="98">
        <v>0</v>
      </c>
      <c r="L22" s="98">
        <v>0</v>
      </c>
      <c r="M22" s="98">
        <v>0</v>
      </c>
      <c r="N22" s="309"/>
      <c r="O22" s="53" t="s">
        <v>19</v>
      </c>
      <c r="P22" s="78">
        <v>0</v>
      </c>
      <c r="Q22" s="222">
        <v>0</v>
      </c>
      <c r="R22" s="222">
        <v>0</v>
      </c>
      <c r="S22" s="91">
        <v>0</v>
      </c>
      <c r="T22" s="91">
        <v>0</v>
      </c>
      <c r="U22" s="91">
        <v>0</v>
      </c>
      <c r="V22" s="91">
        <v>0</v>
      </c>
      <c r="W22" s="91">
        <v>0</v>
      </c>
      <c r="X22" s="91">
        <v>0</v>
      </c>
      <c r="Y22" s="91">
        <v>0</v>
      </c>
      <c r="Z22" s="91">
        <v>0</v>
      </c>
      <c r="AA22" s="91">
        <v>0</v>
      </c>
      <c r="AB22" s="91">
        <v>0</v>
      </c>
      <c r="AC22" s="91">
        <v>0</v>
      </c>
    </row>
    <row r="23" spans="1:29" ht="23.1" customHeight="1">
      <c r="A23" s="308" t="s">
        <v>15</v>
      </c>
      <c r="B23" s="29" t="s">
        <v>18</v>
      </c>
      <c r="C23" s="77">
        <v>9</v>
      </c>
      <c r="D23" s="221">
        <v>581.56799999999998</v>
      </c>
      <c r="E23" s="221">
        <v>1712</v>
      </c>
      <c r="F23" s="97">
        <v>0</v>
      </c>
      <c r="G23" s="97">
        <v>0</v>
      </c>
      <c r="H23" s="97">
        <v>0</v>
      </c>
      <c r="I23" s="97">
        <v>0</v>
      </c>
      <c r="J23" s="97">
        <v>0</v>
      </c>
      <c r="K23" s="97">
        <v>0</v>
      </c>
      <c r="L23" s="97">
        <v>100</v>
      </c>
      <c r="M23" s="97">
        <v>0</v>
      </c>
      <c r="N23" s="308" t="s">
        <v>15</v>
      </c>
      <c r="O23" s="55" t="s">
        <v>18</v>
      </c>
      <c r="P23" s="77">
        <v>9</v>
      </c>
      <c r="Q23" s="221">
        <v>581.56799999999998</v>
      </c>
      <c r="R23" s="221">
        <v>1712</v>
      </c>
      <c r="S23" s="90">
        <v>0</v>
      </c>
      <c r="T23" s="90">
        <v>0</v>
      </c>
      <c r="U23" s="90">
        <v>0</v>
      </c>
      <c r="V23" s="90">
        <v>0</v>
      </c>
      <c r="W23" s="90">
        <v>0</v>
      </c>
      <c r="X23" s="90">
        <v>0</v>
      </c>
      <c r="Y23" s="90">
        <v>0</v>
      </c>
      <c r="Z23" s="90">
        <v>0</v>
      </c>
      <c r="AA23" s="90">
        <v>0</v>
      </c>
      <c r="AB23" s="90">
        <v>0</v>
      </c>
      <c r="AC23" s="90">
        <v>0</v>
      </c>
    </row>
    <row r="24" spans="1:29" ht="23.1" customHeight="1">
      <c r="A24" s="309"/>
      <c r="B24" s="26" t="s">
        <v>19</v>
      </c>
      <c r="C24" s="78">
        <v>2</v>
      </c>
      <c r="D24" s="222">
        <v>29.847999999999999</v>
      </c>
      <c r="E24" s="222">
        <v>82</v>
      </c>
      <c r="F24" s="98">
        <v>0</v>
      </c>
      <c r="G24" s="98">
        <v>0</v>
      </c>
      <c r="H24" s="98">
        <v>0</v>
      </c>
      <c r="I24" s="98">
        <v>0</v>
      </c>
      <c r="J24" s="98">
        <v>0</v>
      </c>
      <c r="K24" s="98">
        <v>0</v>
      </c>
      <c r="L24" s="98">
        <v>100</v>
      </c>
      <c r="M24" s="98">
        <v>0</v>
      </c>
      <c r="N24" s="309"/>
      <c r="O24" s="53" t="s">
        <v>19</v>
      </c>
      <c r="P24" s="78">
        <v>2</v>
      </c>
      <c r="Q24" s="222">
        <v>29.847999999999999</v>
      </c>
      <c r="R24" s="222">
        <v>82</v>
      </c>
      <c r="S24" s="91">
        <v>0</v>
      </c>
      <c r="T24" s="91">
        <v>0</v>
      </c>
      <c r="U24" s="91">
        <v>0</v>
      </c>
      <c r="V24" s="91">
        <v>0</v>
      </c>
      <c r="W24" s="91">
        <v>0</v>
      </c>
      <c r="X24" s="91">
        <v>0</v>
      </c>
      <c r="Y24" s="91">
        <v>0</v>
      </c>
      <c r="Z24" s="91">
        <v>0</v>
      </c>
      <c r="AA24" s="91">
        <v>0</v>
      </c>
      <c r="AB24" s="91">
        <v>0</v>
      </c>
      <c r="AC24" s="91">
        <v>0</v>
      </c>
    </row>
    <row r="25" spans="1:29" ht="11.25" customHeight="1">
      <c r="A25" s="3"/>
      <c r="B25" s="3"/>
      <c r="C25" s="3"/>
      <c r="D25" s="3"/>
      <c r="E25" s="3"/>
      <c r="F25" s="3"/>
      <c r="G25" s="3"/>
      <c r="H25" s="3"/>
      <c r="I25" s="3"/>
      <c r="J25" s="3"/>
      <c r="K25" s="3"/>
      <c r="M25" s="57" t="s">
        <v>25</v>
      </c>
      <c r="N25" s="3"/>
      <c r="O25" s="3"/>
      <c r="P25" s="3"/>
      <c r="Q25" s="3"/>
      <c r="R25" s="3"/>
      <c r="S25" s="3"/>
      <c r="T25" s="3"/>
      <c r="U25" s="3"/>
      <c r="V25" s="3"/>
      <c r="W25" s="3"/>
      <c r="X25" s="3"/>
      <c r="Y25" s="3"/>
      <c r="Z25" s="3"/>
      <c r="AC25" s="57" t="s">
        <v>25</v>
      </c>
    </row>
    <row r="26" spans="1:29" ht="0.75" customHeight="1">
      <c r="A26" s="312"/>
      <c r="B26" s="312"/>
      <c r="C26" s="312"/>
      <c r="D26" s="312"/>
      <c r="E26" s="312"/>
      <c r="F26" s="312"/>
      <c r="G26" s="312"/>
      <c r="H26" s="312"/>
      <c r="I26" s="312"/>
      <c r="J26" s="312"/>
      <c r="K26" s="312"/>
      <c r="N26" s="312"/>
      <c r="O26" s="312"/>
      <c r="P26" s="312"/>
      <c r="Q26" s="312"/>
      <c r="R26" s="312"/>
      <c r="S26" s="312"/>
      <c r="T26" s="312"/>
      <c r="U26" s="312"/>
      <c r="V26" s="312"/>
      <c r="W26" s="312"/>
      <c r="X26" s="312"/>
      <c r="Y26" s="312"/>
      <c r="Z26" s="312"/>
    </row>
    <row r="27" spans="1:29" ht="6" hidden="1" customHeight="1">
      <c r="A27" s="28"/>
      <c r="B27" s="28"/>
      <c r="C27" s="28"/>
      <c r="D27" s="28"/>
      <c r="E27" s="28"/>
      <c r="F27" s="28"/>
      <c r="G27" s="28"/>
      <c r="H27" s="28"/>
      <c r="I27" s="28"/>
      <c r="J27" s="28"/>
      <c r="K27" s="28"/>
      <c r="N27" s="54"/>
      <c r="O27" s="54"/>
      <c r="P27" s="54"/>
      <c r="Q27" s="54"/>
      <c r="R27" s="54"/>
      <c r="S27" s="54"/>
      <c r="T27" s="54"/>
      <c r="U27" s="54"/>
      <c r="V27" s="66"/>
      <c r="W27" s="66"/>
      <c r="X27" s="54"/>
      <c r="Y27" s="54"/>
      <c r="Z27" s="54"/>
    </row>
    <row r="28" spans="1:29" ht="11.25" customHeight="1" thickBot="1">
      <c r="A28" s="4"/>
      <c r="B28" s="4"/>
      <c r="C28" s="4"/>
      <c r="D28" s="4"/>
      <c r="E28" s="4"/>
      <c r="F28" s="4"/>
      <c r="G28" s="4"/>
      <c r="H28" s="4"/>
      <c r="I28" s="4"/>
      <c r="J28" s="4"/>
      <c r="K28" s="4"/>
      <c r="N28" s="4"/>
      <c r="O28" s="4"/>
      <c r="P28" s="4"/>
      <c r="Q28" s="4"/>
      <c r="R28" s="4"/>
      <c r="S28" s="4"/>
      <c r="T28" s="4"/>
      <c r="U28" s="4"/>
      <c r="V28" s="4"/>
      <c r="W28" s="4"/>
      <c r="X28" s="4"/>
      <c r="Y28" s="4"/>
      <c r="Z28" s="4"/>
    </row>
    <row r="29" spans="1:29" ht="17.25" customHeight="1">
      <c r="A29" s="304" t="s">
        <v>28</v>
      </c>
      <c r="B29" s="304"/>
      <c r="C29" s="304"/>
      <c r="D29" s="304"/>
      <c r="E29" s="304"/>
      <c r="F29" s="304"/>
      <c r="G29" s="304"/>
      <c r="H29" s="304"/>
      <c r="I29" s="304"/>
      <c r="J29" s="304"/>
      <c r="K29" s="304"/>
      <c r="L29" s="245">
        <v>227</v>
      </c>
      <c r="M29" s="47"/>
      <c r="N29" s="304" t="s">
        <v>28</v>
      </c>
      <c r="O29" s="304"/>
      <c r="P29" s="304"/>
      <c r="Q29" s="304"/>
      <c r="R29" s="304"/>
      <c r="S29" s="304"/>
      <c r="T29" s="304"/>
      <c r="U29" s="304"/>
      <c r="V29" s="304"/>
      <c r="W29" s="304"/>
      <c r="X29" s="304"/>
      <c r="Y29" s="304"/>
      <c r="Z29" s="304"/>
      <c r="AA29" s="245">
        <v>229</v>
      </c>
      <c r="AB29" s="47"/>
      <c r="AC29" s="47"/>
    </row>
    <row r="30" spans="1:29" ht="21.75" customHeight="1">
      <c r="A30" s="293" t="s">
        <v>126</v>
      </c>
      <c r="B30" s="293"/>
      <c r="C30" s="293"/>
      <c r="D30" s="293"/>
      <c r="E30" s="293"/>
      <c r="F30" s="293"/>
      <c r="G30" s="293"/>
      <c r="H30" s="293"/>
      <c r="I30" s="293"/>
      <c r="J30" s="293"/>
      <c r="K30" s="293"/>
      <c r="L30" s="293"/>
      <c r="M30" s="293"/>
      <c r="N30" s="293" t="s">
        <v>126</v>
      </c>
      <c r="O30" s="293"/>
      <c r="P30" s="293"/>
      <c r="Q30" s="293"/>
      <c r="R30" s="293"/>
      <c r="S30" s="293"/>
      <c r="T30" s="293"/>
      <c r="U30" s="293"/>
      <c r="V30" s="293"/>
      <c r="W30" s="293"/>
      <c r="X30" s="293"/>
      <c r="Y30" s="293"/>
      <c r="Z30" s="293"/>
      <c r="AA30" s="293"/>
      <c r="AB30" s="293"/>
      <c r="AC30" s="293"/>
    </row>
    <row r="31" spans="1:29" ht="18.75" customHeight="1" thickBot="1">
      <c r="A31" s="294" t="s">
        <v>113</v>
      </c>
      <c r="B31" s="294"/>
      <c r="C31" s="294"/>
      <c r="D31" s="294"/>
      <c r="E31" s="294"/>
      <c r="F31" s="294"/>
      <c r="G31" s="294"/>
      <c r="H31" s="294"/>
      <c r="I31" s="294"/>
      <c r="J31" s="294"/>
      <c r="K31" s="294"/>
      <c r="N31" s="294" t="s">
        <v>113</v>
      </c>
      <c r="O31" s="294"/>
      <c r="P31" s="294"/>
      <c r="Q31" s="294"/>
      <c r="R31" s="294"/>
      <c r="S31" s="294"/>
      <c r="T31" s="294"/>
      <c r="U31" s="294"/>
      <c r="V31" s="294"/>
      <c r="W31" s="294"/>
      <c r="X31" s="294"/>
      <c r="Y31" s="294"/>
      <c r="Z31" s="294"/>
    </row>
    <row r="32" spans="1:29" ht="23.25" customHeight="1" thickTop="1">
      <c r="A32" s="295" t="s">
        <v>0</v>
      </c>
      <c r="B32" s="295" t="s">
        <v>20</v>
      </c>
      <c r="C32" s="295" t="s">
        <v>58</v>
      </c>
      <c r="D32" s="295" t="s">
        <v>63</v>
      </c>
      <c r="E32" s="295" t="s">
        <v>64</v>
      </c>
      <c r="F32" s="307" t="s">
        <v>127</v>
      </c>
      <c r="G32" s="307"/>
      <c r="H32" s="307"/>
      <c r="I32" s="307"/>
      <c r="J32" s="307"/>
      <c r="K32" s="307"/>
      <c r="L32" s="307"/>
      <c r="M32" s="307"/>
      <c r="N32" s="295" t="s">
        <v>0</v>
      </c>
      <c r="O32" s="295" t="s">
        <v>20</v>
      </c>
      <c r="P32" s="295" t="s">
        <v>58</v>
      </c>
      <c r="Q32" s="295" t="s">
        <v>63</v>
      </c>
      <c r="R32" s="295" t="s">
        <v>64</v>
      </c>
      <c r="S32" s="307" t="s">
        <v>127</v>
      </c>
      <c r="T32" s="307"/>
      <c r="U32" s="307"/>
      <c r="V32" s="307"/>
      <c r="W32" s="307"/>
      <c r="X32" s="307"/>
      <c r="Y32" s="307"/>
      <c r="Z32" s="307"/>
      <c r="AA32" s="307"/>
      <c r="AB32" s="307"/>
      <c r="AC32" s="307"/>
    </row>
    <row r="33" spans="1:29" ht="54.75" customHeight="1">
      <c r="A33" s="297"/>
      <c r="B33" s="297"/>
      <c r="C33" s="297"/>
      <c r="D33" s="297"/>
      <c r="E33" s="297"/>
      <c r="F33" s="19" t="s">
        <v>74</v>
      </c>
      <c r="G33" s="19" t="s">
        <v>75</v>
      </c>
      <c r="H33" s="19" t="s">
        <v>76</v>
      </c>
      <c r="I33" s="19" t="s">
        <v>37</v>
      </c>
      <c r="J33" s="19" t="s">
        <v>62</v>
      </c>
      <c r="K33" s="19" t="s">
        <v>38</v>
      </c>
      <c r="L33" s="19" t="s">
        <v>39</v>
      </c>
      <c r="M33" s="19" t="s">
        <v>77</v>
      </c>
      <c r="N33" s="297"/>
      <c r="O33" s="297"/>
      <c r="P33" s="297"/>
      <c r="Q33" s="297"/>
      <c r="R33" s="297"/>
      <c r="S33" s="19" t="s">
        <v>40</v>
      </c>
      <c r="T33" s="19" t="s">
        <v>41</v>
      </c>
      <c r="U33" s="19" t="s">
        <v>42</v>
      </c>
      <c r="V33" s="19" t="s">
        <v>43</v>
      </c>
      <c r="W33" s="19" t="s">
        <v>44</v>
      </c>
      <c r="X33" s="19" t="s">
        <v>45</v>
      </c>
      <c r="Y33" s="19" t="s">
        <v>78</v>
      </c>
      <c r="Z33" s="19" t="s">
        <v>46</v>
      </c>
      <c r="AA33" s="19" t="s">
        <v>47</v>
      </c>
      <c r="AB33" s="19" t="s">
        <v>135</v>
      </c>
      <c r="AC33" s="19" t="s">
        <v>48</v>
      </c>
    </row>
    <row r="34" spans="1:29" ht="22.5" customHeight="1">
      <c r="A34" s="308" t="s">
        <v>16</v>
      </c>
      <c r="B34" s="29" t="s">
        <v>18</v>
      </c>
      <c r="C34" s="77">
        <v>8</v>
      </c>
      <c r="D34" s="221">
        <v>310.85599999999999</v>
      </c>
      <c r="E34" s="221">
        <v>854.00000000000011</v>
      </c>
      <c r="F34" s="90">
        <v>0</v>
      </c>
      <c r="G34" s="90">
        <v>12.5</v>
      </c>
      <c r="H34" s="90">
        <v>0</v>
      </c>
      <c r="I34" s="90">
        <v>0</v>
      </c>
      <c r="J34" s="90">
        <v>0</v>
      </c>
      <c r="K34" s="90">
        <v>0</v>
      </c>
      <c r="L34" s="90">
        <v>62.5</v>
      </c>
      <c r="M34" s="90">
        <v>0</v>
      </c>
      <c r="N34" s="308" t="s">
        <v>16</v>
      </c>
      <c r="O34" s="55" t="s">
        <v>18</v>
      </c>
      <c r="P34" s="77">
        <v>8</v>
      </c>
      <c r="Q34" s="221">
        <v>310.85599999999999</v>
      </c>
      <c r="R34" s="221">
        <v>854.00000000000011</v>
      </c>
      <c r="S34" s="90">
        <v>25</v>
      </c>
      <c r="T34" s="90">
        <v>0</v>
      </c>
      <c r="U34" s="90">
        <v>0</v>
      </c>
      <c r="V34" s="90">
        <v>0</v>
      </c>
      <c r="W34" s="90">
        <v>0</v>
      </c>
      <c r="X34" s="90">
        <v>0</v>
      </c>
      <c r="Y34" s="90">
        <v>0</v>
      </c>
      <c r="Z34" s="90">
        <v>0</v>
      </c>
      <c r="AA34" s="90">
        <v>0</v>
      </c>
      <c r="AB34" s="90">
        <v>0</v>
      </c>
      <c r="AC34" s="90">
        <v>0</v>
      </c>
    </row>
    <row r="35" spans="1:29" ht="23.1" customHeight="1">
      <c r="A35" s="309"/>
      <c r="B35" s="26" t="s">
        <v>19</v>
      </c>
      <c r="C35" s="78">
        <v>0</v>
      </c>
      <c r="D35" s="222">
        <v>0</v>
      </c>
      <c r="E35" s="222">
        <v>0</v>
      </c>
      <c r="F35" s="91">
        <v>0</v>
      </c>
      <c r="G35" s="91">
        <v>0</v>
      </c>
      <c r="H35" s="91">
        <v>0</v>
      </c>
      <c r="I35" s="91">
        <v>0</v>
      </c>
      <c r="J35" s="91">
        <v>0</v>
      </c>
      <c r="K35" s="91">
        <v>0</v>
      </c>
      <c r="L35" s="91">
        <v>0</v>
      </c>
      <c r="M35" s="91">
        <v>0</v>
      </c>
      <c r="N35" s="309"/>
      <c r="O35" s="53" t="s">
        <v>19</v>
      </c>
      <c r="P35" s="78">
        <v>0</v>
      </c>
      <c r="Q35" s="222">
        <v>0</v>
      </c>
      <c r="R35" s="222">
        <v>0</v>
      </c>
      <c r="S35" s="91">
        <v>0</v>
      </c>
      <c r="T35" s="91">
        <v>0</v>
      </c>
      <c r="U35" s="91">
        <v>0</v>
      </c>
      <c r="V35" s="91">
        <v>0</v>
      </c>
      <c r="W35" s="91">
        <v>0</v>
      </c>
      <c r="X35" s="91">
        <v>0</v>
      </c>
      <c r="Y35" s="91">
        <v>0</v>
      </c>
      <c r="Z35" s="91">
        <v>0</v>
      </c>
      <c r="AA35" s="91">
        <v>0</v>
      </c>
      <c r="AB35" s="91">
        <v>0</v>
      </c>
      <c r="AC35" s="91">
        <v>0</v>
      </c>
    </row>
    <row r="36" spans="1:29" ht="23.1" customHeight="1">
      <c r="A36" s="310" t="s">
        <v>10</v>
      </c>
      <c r="B36" s="29" t="s">
        <v>18</v>
      </c>
      <c r="C36" s="79">
        <v>14</v>
      </c>
      <c r="D36" s="223">
        <v>1501.5</v>
      </c>
      <c r="E36" s="223">
        <v>4125</v>
      </c>
      <c r="F36" s="92">
        <v>0</v>
      </c>
      <c r="G36" s="92">
        <v>7.1428571428571423</v>
      </c>
      <c r="H36" s="92">
        <v>0</v>
      </c>
      <c r="I36" s="92">
        <v>0</v>
      </c>
      <c r="J36" s="92">
        <v>0</v>
      </c>
      <c r="K36" s="92">
        <v>0</v>
      </c>
      <c r="L36" s="92">
        <v>85.714285714285708</v>
      </c>
      <c r="M36" s="92">
        <v>0</v>
      </c>
      <c r="N36" s="310" t="s">
        <v>10</v>
      </c>
      <c r="O36" s="55" t="s">
        <v>18</v>
      </c>
      <c r="P36" s="79">
        <v>14</v>
      </c>
      <c r="Q36" s="223">
        <v>1501.5</v>
      </c>
      <c r="R36" s="223">
        <v>4125</v>
      </c>
      <c r="S36" s="92">
        <v>7.1428571428571423</v>
      </c>
      <c r="T36" s="92">
        <v>0</v>
      </c>
      <c r="U36" s="92">
        <v>0</v>
      </c>
      <c r="V36" s="92">
        <v>0</v>
      </c>
      <c r="W36" s="92">
        <v>0</v>
      </c>
      <c r="X36" s="92">
        <v>0</v>
      </c>
      <c r="Y36" s="92">
        <v>0</v>
      </c>
      <c r="Z36" s="92">
        <v>0</v>
      </c>
      <c r="AA36" s="92">
        <v>0</v>
      </c>
      <c r="AB36" s="92">
        <v>0</v>
      </c>
      <c r="AC36" s="92">
        <v>7.1428571428571423</v>
      </c>
    </row>
    <row r="37" spans="1:29" ht="23.1" customHeight="1" thickBot="1">
      <c r="A37" s="310"/>
      <c r="B37" s="49" t="s">
        <v>19</v>
      </c>
      <c r="C37" s="80">
        <v>5</v>
      </c>
      <c r="D37" s="224">
        <v>140.14000000000001</v>
      </c>
      <c r="E37" s="224">
        <v>385</v>
      </c>
      <c r="F37" s="93">
        <v>0</v>
      </c>
      <c r="G37" s="93">
        <v>0</v>
      </c>
      <c r="H37" s="93">
        <v>0</v>
      </c>
      <c r="I37" s="93">
        <v>0</v>
      </c>
      <c r="J37" s="93">
        <v>0</v>
      </c>
      <c r="K37" s="93">
        <v>0</v>
      </c>
      <c r="L37" s="93">
        <v>100</v>
      </c>
      <c r="M37" s="93">
        <v>0</v>
      </c>
      <c r="N37" s="310"/>
      <c r="O37" s="52" t="s">
        <v>19</v>
      </c>
      <c r="P37" s="80">
        <v>5</v>
      </c>
      <c r="Q37" s="224">
        <v>140.14000000000001</v>
      </c>
      <c r="R37" s="224">
        <v>385</v>
      </c>
      <c r="S37" s="93">
        <v>0</v>
      </c>
      <c r="T37" s="93">
        <v>0</v>
      </c>
      <c r="U37" s="93">
        <v>0</v>
      </c>
      <c r="V37" s="93">
        <v>0</v>
      </c>
      <c r="W37" s="93">
        <v>0</v>
      </c>
      <c r="X37" s="93">
        <v>0</v>
      </c>
      <c r="Y37" s="93">
        <v>0</v>
      </c>
      <c r="Z37" s="93">
        <v>0</v>
      </c>
      <c r="AA37" s="93">
        <v>0</v>
      </c>
      <c r="AB37" s="93">
        <v>0</v>
      </c>
      <c r="AC37" s="93">
        <v>0</v>
      </c>
    </row>
    <row r="38" spans="1:29" ht="23.1" customHeight="1" thickTop="1">
      <c r="A38" s="313" t="s">
        <v>11</v>
      </c>
      <c r="B38" s="124" t="s">
        <v>18</v>
      </c>
      <c r="C38" s="125">
        <v>139</v>
      </c>
      <c r="D38" s="225">
        <v>14299.636</v>
      </c>
      <c r="E38" s="225">
        <v>39489.000000000015</v>
      </c>
      <c r="F38" s="126">
        <v>0</v>
      </c>
      <c r="G38" s="126">
        <v>1.4388489208633095</v>
      </c>
      <c r="H38" s="126">
        <v>0</v>
      </c>
      <c r="I38" s="126">
        <v>0.71942446043165476</v>
      </c>
      <c r="J38" s="126">
        <v>0</v>
      </c>
      <c r="K38" s="126">
        <v>0</v>
      </c>
      <c r="L38" s="126">
        <v>83.453237410071949</v>
      </c>
      <c r="M38" s="126">
        <v>0</v>
      </c>
      <c r="N38" s="313" t="s">
        <v>11</v>
      </c>
      <c r="O38" s="124" t="s">
        <v>18</v>
      </c>
      <c r="P38" s="125">
        <v>139</v>
      </c>
      <c r="Q38" s="225">
        <v>14299.636</v>
      </c>
      <c r="R38" s="225">
        <v>39489.000000000015</v>
      </c>
      <c r="S38" s="126">
        <v>15.107913669064748</v>
      </c>
      <c r="T38" s="126">
        <v>0</v>
      </c>
      <c r="U38" s="126">
        <v>0</v>
      </c>
      <c r="V38" s="126">
        <v>0</v>
      </c>
      <c r="W38" s="126">
        <v>0</v>
      </c>
      <c r="X38" s="126">
        <v>0</v>
      </c>
      <c r="Y38" s="126">
        <v>0</v>
      </c>
      <c r="Z38" s="126">
        <v>0</v>
      </c>
      <c r="AA38" s="126">
        <v>0</v>
      </c>
      <c r="AB38" s="126">
        <v>0</v>
      </c>
      <c r="AC38" s="126">
        <v>0.71942446043165476</v>
      </c>
    </row>
    <row r="39" spans="1:29" ht="23.1" customHeight="1" thickBot="1">
      <c r="A39" s="326"/>
      <c r="B39" s="8" t="s">
        <v>19</v>
      </c>
      <c r="C39" s="151">
        <v>61</v>
      </c>
      <c r="D39" s="224">
        <v>530.03600000000006</v>
      </c>
      <c r="E39" s="224">
        <v>1459</v>
      </c>
      <c r="F39" s="93">
        <v>0</v>
      </c>
      <c r="G39" s="93">
        <v>0</v>
      </c>
      <c r="H39" s="93">
        <v>0</v>
      </c>
      <c r="I39" s="93">
        <v>0</v>
      </c>
      <c r="J39" s="93">
        <v>0</v>
      </c>
      <c r="K39" s="93">
        <v>0</v>
      </c>
      <c r="L39" s="93">
        <v>100</v>
      </c>
      <c r="M39" s="93">
        <v>0</v>
      </c>
      <c r="N39" s="326"/>
      <c r="O39" s="8" t="s">
        <v>19</v>
      </c>
      <c r="P39" s="151">
        <v>61</v>
      </c>
      <c r="Q39" s="224">
        <v>530.03600000000006</v>
      </c>
      <c r="R39" s="224">
        <v>1459</v>
      </c>
      <c r="S39" s="93">
        <v>0</v>
      </c>
      <c r="T39" s="93">
        <v>0</v>
      </c>
      <c r="U39" s="93">
        <v>0</v>
      </c>
      <c r="V39" s="93">
        <v>0</v>
      </c>
      <c r="W39" s="93">
        <v>0</v>
      </c>
      <c r="X39" s="93">
        <v>0</v>
      </c>
      <c r="Y39" s="93">
        <v>0</v>
      </c>
      <c r="Z39" s="93">
        <v>0</v>
      </c>
      <c r="AA39" s="93">
        <v>0</v>
      </c>
      <c r="AB39" s="93">
        <v>0</v>
      </c>
      <c r="AC39" s="93">
        <v>0</v>
      </c>
    </row>
    <row r="40" spans="1:29" ht="23.1" customHeight="1" thickTop="1" thickBot="1">
      <c r="A40" s="129" t="s">
        <v>12</v>
      </c>
      <c r="B40" s="129"/>
      <c r="C40" s="86"/>
      <c r="D40" s="234"/>
      <c r="E40" s="234"/>
      <c r="F40" s="96"/>
      <c r="G40" s="96"/>
      <c r="H40" s="96"/>
      <c r="I40" s="96"/>
      <c r="J40" s="96"/>
      <c r="K40" s="96"/>
      <c r="L40" s="96"/>
      <c r="M40" s="96"/>
      <c r="N40" s="129" t="s">
        <v>12</v>
      </c>
      <c r="O40" s="129"/>
      <c r="P40" s="86"/>
      <c r="Q40" s="234"/>
      <c r="R40" s="234"/>
      <c r="S40" s="96"/>
      <c r="T40" s="96"/>
      <c r="U40" s="96"/>
      <c r="V40" s="96"/>
      <c r="W40" s="96"/>
      <c r="X40" s="96"/>
      <c r="Y40" s="96"/>
      <c r="Z40" s="96"/>
      <c r="AA40" s="96"/>
      <c r="AB40" s="96"/>
      <c r="AC40" s="96"/>
    </row>
    <row r="41" spans="1:29" ht="23.1" customHeight="1" thickTop="1">
      <c r="A41" s="310" t="s">
        <v>17</v>
      </c>
      <c r="B41" s="58" t="s">
        <v>18</v>
      </c>
      <c r="C41" s="79">
        <v>14</v>
      </c>
      <c r="D41" s="223">
        <v>1215.76</v>
      </c>
      <c r="E41" s="223">
        <v>3340</v>
      </c>
      <c r="F41" s="92">
        <v>0</v>
      </c>
      <c r="G41" s="92">
        <v>0</v>
      </c>
      <c r="H41" s="92">
        <v>0</v>
      </c>
      <c r="I41" s="92">
        <v>0</v>
      </c>
      <c r="J41" s="92">
        <v>0</v>
      </c>
      <c r="K41" s="92">
        <v>0</v>
      </c>
      <c r="L41" s="92">
        <v>100</v>
      </c>
      <c r="M41" s="92">
        <v>0</v>
      </c>
      <c r="N41" s="310" t="s">
        <v>17</v>
      </c>
      <c r="O41" s="58" t="s">
        <v>18</v>
      </c>
      <c r="P41" s="79">
        <v>14</v>
      </c>
      <c r="Q41" s="223">
        <v>1215.76</v>
      </c>
      <c r="R41" s="223">
        <v>3340</v>
      </c>
      <c r="S41" s="92">
        <v>0</v>
      </c>
      <c r="T41" s="92">
        <v>0</v>
      </c>
      <c r="U41" s="92">
        <v>0</v>
      </c>
      <c r="V41" s="92">
        <v>0</v>
      </c>
      <c r="W41" s="92">
        <v>0</v>
      </c>
      <c r="X41" s="92">
        <v>0</v>
      </c>
      <c r="Y41" s="92">
        <v>0</v>
      </c>
      <c r="Z41" s="92">
        <v>0</v>
      </c>
      <c r="AA41" s="92">
        <v>0</v>
      </c>
      <c r="AB41" s="92">
        <v>0</v>
      </c>
      <c r="AC41" s="92">
        <v>0</v>
      </c>
    </row>
    <row r="42" spans="1:29" ht="23.1" customHeight="1">
      <c r="A42" s="309"/>
      <c r="B42" s="26" t="s">
        <v>19</v>
      </c>
      <c r="C42" s="78">
        <v>5</v>
      </c>
      <c r="D42" s="222">
        <v>106.08000000000001</v>
      </c>
      <c r="E42" s="222">
        <v>295</v>
      </c>
      <c r="F42" s="91">
        <v>0</v>
      </c>
      <c r="G42" s="91">
        <v>0</v>
      </c>
      <c r="H42" s="91">
        <v>0</v>
      </c>
      <c r="I42" s="91">
        <v>0</v>
      </c>
      <c r="J42" s="91">
        <v>0</v>
      </c>
      <c r="K42" s="91">
        <v>0</v>
      </c>
      <c r="L42" s="91">
        <v>100</v>
      </c>
      <c r="M42" s="91">
        <v>0</v>
      </c>
      <c r="N42" s="309"/>
      <c r="O42" s="53" t="s">
        <v>19</v>
      </c>
      <c r="P42" s="78">
        <v>5</v>
      </c>
      <c r="Q42" s="222">
        <v>106.08000000000001</v>
      </c>
      <c r="R42" s="222">
        <v>295</v>
      </c>
      <c r="S42" s="91">
        <v>0</v>
      </c>
      <c r="T42" s="91">
        <v>0</v>
      </c>
      <c r="U42" s="91">
        <v>0</v>
      </c>
      <c r="V42" s="91">
        <v>0</v>
      </c>
      <c r="W42" s="91">
        <v>0</v>
      </c>
      <c r="X42" s="91">
        <v>0</v>
      </c>
      <c r="Y42" s="91">
        <v>0</v>
      </c>
      <c r="Z42" s="91">
        <v>0</v>
      </c>
      <c r="AA42" s="91">
        <v>0</v>
      </c>
      <c r="AB42" s="91">
        <v>0</v>
      </c>
      <c r="AC42" s="91">
        <v>0</v>
      </c>
    </row>
    <row r="43" spans="1:29" ht="23.1" customHeight="1">
      <c r="A43" s="308" t="s">
        <v>24</v>
      </c>
      <c r="B43" s="29" t="s">
        <v>18</v>
      </c>
      <c r="C43" s="77">
        <v>35</v>
      </c>
      <c r="D43" s="221">
        <v>1502.0200000000002</v>
      </c>
      <c r="E43" s="221">
        <v>4135</v>
      </c>
      <c r="F43" s="90">
        <v>0</v>
      </c>
      <c r="G43" s="90">
        <v>0</v>
      </c>
      <c r="H43" s="90">
        <v>3.3333333333333335</v>
      </c>
      <c r="I43" s="90">
        <v>0</v>
      </c>
      <c r="J43" s="90">
        <v>0</v>
      </c>
      <c r="K43" s="90">
        <v>0</v>
      </c>
      <c r="L43" s="90">
        <v>96.666666666666671</v>
      </c>
      <c r="M43" s="90">
        <v>0</v>
      </c>
      <c r="N43" s="308" t="s">
        <v>24</v>
      </c>
      <c r="O43" s="55" t="s">
        <v>18</v>
      </c>
      <c r="P43" s="77">
        <v>35</v>
      </c>
      <c r="Q43" s="221">
        <v>1502.0200000000002</v>
      </c>
      <c r="R43" s="221">
        <v>4135</v>
      </c>
      <c r="S43" s="90">
        <v>0</v>
      </c>
      <c r="T43" s="90">
        <v>0</v>
      </c>
      <c r="U43" s="90">
        <v>0</v>
      </c>
      <c r="V43" s="90">
        <v>0</v>
      </c>
      <c r="W43" s="90">
        <v>0</v>
      </c>
      <c r="X43" s="90">
        <v>0</v>
      </c>
      <c r="Y43" s="90">
        <v>0</v>
      </c>
      <c r="Z43" s="90">
        <v>0</v>
      </c>
      <c r="AA43" s="90">
        <v>0</v>
      </c>
      <c r="AB43" s="90">
        <v>0</v>
      </c>
      <c r="AC43" s="90">
        <v>0</v>
      </c>
    </row>
    <row r="44" spans="1:29" ht="23.1" customHeight="1">
      <c r="A44" s="309"/>
      <c r="B44" s="26" t="s">
        <v>19</v>
      </c>
      <c r="C44" s="78">
        <v>14</v>
      </c>
      <c r="D44" s="222">
        <v>391.82000000000005</v>
      </c>
      <c r="E44" s="222">
        <v>1105</v>
      </c>
      <c r="F44" s="91">
        <v>0</v>
      </c>
      <c r="G44" s="91">
        <v>0</v>
      </c>
      <c r="H44" s="91">
        <v>0</v>
      </c>
      <c r="I44" s="91">
        <v>0</v>
      </c>
      <c r="J44" s="91">
        <v>0</v>
      </c>
      <c r="K44" s="91">
        <v>0</v>
      </c>
      <c r="L44" s="91">
        <v>90.909090909090907</v>
      </c>
      <c r="M44" s="91">
        <v>0</v>
      </c>
      <c r="N44" s="309"/>
      <c r="O44" s="53" t="s">
        <v>19</v>
      </c>
      <c r="P44" s="78">
        <v>14</v>
      </c>
      <c r="Q44" s="222">
        <v>391.82000000000005</v>
      </c>
      <c r="R44" s="222">
        <v>1105</v>
      </c>
      <c r="S44" s="91">
        <v>9.0909090909090917</v>
      </c>
      <c r="T44" s="91">
        <v>0</v>
      </c>
      <c r="U44" s="91">
        <v>0</v>
      </c>
      <c r="V44" s="91">
        <v>0</v>
      </c>
      <c r="W44" s="91">
        <v>0</v>
      </c>
      <c r="X44" s="91">
        <v>0</v>
      </c>
      <c r="Y44" s="91">
        <v>0</v>
      </c>
      <c r="Z44" s="91">
        <v>0</v>
      </c>
      <c r="AA44" s="91">
        <v>0</v>
      </c>
      <c r="AB44" s="91">
        <v>0</v>
      </c>
      <c r="AC44" s="91">
        <v>0</v>
      </c>
    </row>
    <row r="45" spans="1:29" ht="23.1" customHeight="1">
      <c r="A45" s="310" t="s">
        <v>30</v>
      </c>
      <c r="B45" s="30" t="s">
        <v>18</v>
      </c>
      <c r="C45" s="79">
        <v>19</v>
      </c>
      <c r="D45" s="223">
        <v>1117.48</v>
      </c>
      <c r="E45" s="223">
        <v>3070.0000000000009</v>
      </c>
      <c r="F45" s="92">
        <v>0</v>
      </c>
      <c r="G45" s="92">
        <v>0</v>
      </c>
      <c r="H45" s="92">
        <v>0</v>
      </c>
      <c r="I45" s="92">
        <v>0</v>
      </c>
      <c r="J45" s="92">
        <v>0</v>
      </c>
      <c r="K45" s="92">
        <v>0</v>
      </c>
      <c r="L45" s="92">
        <v>77.777777777777786</v>
      </c>
      <c r="M45" s="92">
        <v>0</v>
      </c>
      <c r="N45" s="310" t="s">
        <v>30</v>
      </c>
      <c r="O45" s="56" t="s">
        <v>18</v>
      </c>
      <c r="P45" s="79">
        <v>19</v>
      </c>
      <c r="Q45" s="223">
        <v>1117.48</v>
      </c>
      <c r="R45" s="223">
        <v>3070.0000000000009</v>
      </c>
      <c r="S45" s="92">
        <v>22.222222222222221</v>
      </c>
      <c r="T45" s="92">
        <v>5.5555555555555554</v>
      </c>
      <c r="U45" s="92">
        <v>0</v>
      </c>
      <c r="V45" s="92">
        <v>0</v>
      </c>
      <c r="W45" s="92">
        <v>0</v>
      </c>
      <c r="X45" s="92">
        <v>0</v>
      </c>
      <c r="Y45" s="92">
        <v>0</v>
      </c>
      <c r="Z45" s="92">
        <v>0</v>
      </c>
      <c r="AA45" s="92">
        <v>0</v>
      </c>
      <c r="AB45" s="92">
        <v>0</v>
      </c>
      <c r="AC45" s="92">
        <v>0</v>
      </c>
    </row>
    <row r="46" spans="1:29" ht="23.1" customHeight="1" thickBot="1">
      <c r="A46" s="310"/>
      <c r="B46" s="119" t="s">
        <v>19</v>
      </c>
      <c r="C46" s="80">
        <v>13</v>
      </c>
      <c r="D46" s="224">
        <v>107.22400000000002</v>
      </c>
      <c r="E46" s="224">
        <v>304</v>
      </c>
      <c r="F46" s="93">
        <v>0</v>
      </c>
      <c r="G46" s="93">
        <v>0</v>
      </c>
      <c r="H46" s="93">
        <v>0</v>
      </c>
      <c r="I46" s="93">
        <v>0</v>
      </c>
      <c r="J46" s="93">
        <v>0</v>
      </c>
      <c r="K46" s="93">
        <v>0</v>
      </c>
      <c r="L46" s="93">
        <v>100</v>
      </c>
      <c r="M46" s="93">
        <v>0</v>
      </c>
      <c r="N46" s="310"/>
      <c r="O46" s="119" t="s">
        <v>19</v>
      </c>
      <c r="P46" s="80">
        <v>13</v>
      </c>
      <c r="Q46" s="224">
        <v>107.22400000000002</v>
      </c>
      <c r="R46" s="224">
        <v>304</v>
      </c>
      <c r="S46" s="93">
        <v>0</v>
      </c>
      <c r="T46" s="93">
        <v>0</v>
      </c>
      <c r="U46" s="93">
        <v>0</v>
      </c>
      <c r="V46" s="93">
        <v>0</v>
      </c>
      <c r="W46" s="93">
        <v>0</v>
      </c>
      <c r="X46" s="93">
        <v>0</v>
      </c>
      <c r="Y46" s="93">
        <v>0</v>
      </c>
      <c r="Z46" s="93">
        <v>0</v>
      </c>
      <c r="AA46" s="93">
        <v>0</v>
      </c>
      <c r="AB46" s="93">
        <v>0</v>
      </c>
      <c r="AC46" s="93">
        <v>0</v>
      </c>
    </row>
    <row r="47" spans="1:29" ht="23.1" customHeight="1" thickTop="1">
      <c r="A47" s="315" t="s">
        <v>11</v>
      </c>
      <c r="B47" s="124" t="s">
        <v>18</v>
      </c>
      <c r="C47" s="146">
        <v>68</v>
      </c>
      <c r="D47" s="236">
        <v>3835.2599999999989</v>
      </c>
      <c r="E47" s="236">
        <v>10545</v>
      </c>
      <c r="F47" s="126">
        <v>0</v>
      </c>
      <c r="G47" s="126">
        <v>0</v>
      </c>
      <c r="H47" s="126">
        <v>1.639344262295082</v>
      </c>
      <c r="I47" s="126">
        <v>0</v>
      </c>
      <c r="J47" s="126">
        <v>0</v>
      </c>
      <c r="K47" s="126">
        <v>0</v>
      </c>
      <c r="L47" s="126">
        <v>91.803278688524586</v>
      </c>
      <c r="M47" s="126">
        <v>0</v>
      </c>
      <c r="N47" s="315" t="s">
        <v>11</v>
      </c>
      <c r="O47" s="124" t="s">
        <v>18</v>
      </c>
      <c r="P47" s="146">
        <v>68</v>
      </c>
      <c r="Q47" s="236">
        <v>3835.2599999999989</v>
      </c>
      <c r="R47" s="236">
        <v>10545</v>
      </c>
      <c r="S47" s="126">
        <v>6.557377049180328</v>
      </c>
      <c r="T47" s="126">
        <v>1.639344262295082</v>
      </c>
      <c r="U47" s="126">
        <v>0</v>
      </c>
      <c r="V47" s="126">
        <v>0</v>
      </c>
      <c r="W47" s="126">
        <v>0</v>
      </c>
      <c r="X47" s="126">
        <v>0</v>
      </c>
      <c r="Y47" s="126">
        <v>0</v>
      </c>
      <c r="Z47" s="126">
        <v>0</v>
      </c>
      <c r="AA47" s="126">
        <v>0</v>
      </c>
      <c r="AB47" s="126">
        <v>0</v>
      </c>
      <c r="AC47" s="126">
        <v>0</v>
      </c>
    </row>
    <row r="48" spans="1:29" ht="23.1" customHeight="1" thickBot="1">
      <c r="A48" s="316"/>
      <c r="B48" s="130" t="s">
        <v>19</v>
      </c>
      <c r="C48" s="87">
        <v>32</v>
      </c>
      <c r="D48" s="237">
        <v>605.12399999999991</v>
      </c>
      <c r="E48" s="237">
        <v>1704.0000000000005</v>
      </c>
      <c r="F48" s="132">
        <v>0</v>
      </c>
      <c r="G48" s="132">
        <v>0</v>
      </c>
      <c r="H48" s="132">
        <v>0</v>
      </c>
      <c r="I48" s="132">
        <v>0</v>
      </c>
      <c r="J48" s="132">
        <v>0</v>
      </c>
      <c r="K48" s="132">
        <v>0</v>
      </c>
      <c r="L48" s="132">
        <v>96.551724137931032</v>
      </c>
      <c r="M48" s="132">
        <v>0</v>
      </c>
      <c r="N48" s="316"/>
      <c r="O48" s="130" t="s">
        <v>19</v>
      </c>
      <c r="P48" s="87">
        <v>32</v>
      </c>
      <c r="Q48" s="237">
        <v>605.12399999999991</v>
      </c>
      <c r="R48" s="237">
        <v>1704.0000000000005</v>
      </c>
      <c r="S48" s="132">
        <v>3.4482758620689653</v>
      </c>
      <c r="T48" s="132">
        <v>0</v>
      </c>
      <c r="U48" s="132">
        <v>0</v>
      </c>
      <c r="V48" s="132">
        <v>0</v>
      </c>
      <c r="W48" s="132">
        <v>0</v>
      </c>
      <c r="X48" s="132">
        <v>0</v>
      </c>
      <c r="Y48" s="132">
        <v>0</v>
      </c>
      <c r="Z48" s="132">
        <v>0</v>
      </c>
      <c r="AA48" s="132">
        <v>0</v>
      </c>
      <c r="AB48" s="132">
        <v>0</v>
      </c>
      <c r="AC48" s="132">
        <v>0</v>
      </c>
    </row>
    <row r="49" spans="1:29" ht="23.1" customHeight="1" thickTop="1">
      <c r="A49" s="317" t="s">
        <v>14</v>
      </c>
      <c r="B49" s="68" t="s">
        <v>18</v>
      </c>
      <c r="C49" s="111">
        <v>207</v>
      </c>
      <c r="D49" s="228">
        <v>18134.895999999993</v>
      </c>
      <c r="E49" s="228">
        <v>50034.000000000015</v>
      </c>
      <c r="F49" s="107">
        <v>0</v>
      </c>
      <c r="G49" s="107">
        <v>1</v>
      </c>
      <c r="H49" s="107">
        <v>0.5</v>
      </c>
      <c r="I49" s="107">
        <v>0.5</v>
      </c>
      <c r="J49" s="107">
        <v>0</v>
      </c>
      <c r="K49" s="107">
        <v>0</v>
      </c>
      <c r="L49" s="107">
        <v>86</v>
      </c>
      <c r="M49" s="107">
        <v>0</v>
      </c>
      <c r="N49" s="317" t="s">
        <v>14</v>
      </c>
      <c r="O49" s="68" t="s">
        <v>18</v>
      </c>
      <c r="P49" s="111">
        <v>207</v>
      </c>
      <c r="Q49" s="228">
        <v>18134.895999999993</v>
      </c>
      <c r="R49" s="228">
        <v>50034.000000000015</v>
      </c>
      <c r="S49" s="107">
        <v>12.5</v>
      </c>
      <c r="T49" s="107">
        <v>0.5</v>
      </c>
      <c r="U49" s="107">
        <v>0</v>
      </c>
      <c r="V49" s="107">
        <v>0</v>
      </c>
      <c r="W49" s="107">
        <v>0</v>
      </c>
      <c r="X49" s="107">
        <v>0</v>
      </c>
      <c r="Y49" s="107">
        <v>0</v>
      </c>
      <c r="Z49" s="107">
        <v>0</v>
      </c>
      <c r="AA49" s="107">
        <v>0</v>
      </c>
      <c r="AB49" s="107">
        <v>0</v>
      </c>
      <c r="AC49" s="107">
        <v>0.5</v>
      </c>
    </row>
    <row r="50" spans="1:29" ht="27" customHeight="1">
      <c r="A50" s="318"/>
      <c r="B50" s="69" t="s">
        <v>19</v>
      </c>
      <c r="C50" s="113">
        <v>93</v>
      </c>
      <c r="D50" s="229">
        <v>1135.1600000000001</v>
      </c>
      <c r="E50" s="229">
        <v>3162.9999999999986</v>
      </c>
      <c r="F50" s="114">
        <v>0</v>
      </c>
      <c r="G50" s="114">
        <v>0</v>
      </c>
      <c r="H50" s="114">
        <v>0</v>
      </c>
      <c r="I50" s="114">
        <v>0</v>
      </c>
      <c r="J50" s="114">
        <v>0</v>
      </c>
      <c r="K50" s="114">
        <v>0</v>
      </c>
      <c r="L50" s="114">
        <v>98.876404494382015</v>
      </c>
      <c r="M50" s="114">
        <v>0</v>
      </c>
      <c r="N50" s="318"/>
      <c r="O50" s="69" t="s">
        <v>19</v>
      </c>
      <c r="P50" s="113">
        <v>93</v>
      </c>
      <c r="Q50" s="229">
        <v>1135.1600000000001</v>
      </c>
      <c r="R50" s="229">
        <v>3162.9999999999986</v>
      </c>
      <c r="S50" s="114">
        <v>1.1235955056179776</v>
      </c>
      <c r="T50" s="114">
        <v>0</v>
      </c>
      <c r="U50" s="114">
        <v>0</v>
      </c>
      <c r="V50" s="114">
        <v>0</v>
      </c>
      <c r="W50" s="114">
        <v>0</v>
      </c>
      <c r="X50" s="114">
        <v>0</v>
      </c>
      <c r="Y50" s="114">
        <v>0</v>
      </c>
      <c r="Z50" s="114">
        <v>0</v>
      </c>
      <c r="AA50" s="114">
        <v>0</v>
      </c>
      <c r="AB50" s="114">
        <v>0</v>
      </c>
      <c r="AC50" s="114">
        <v>0</v>
      </c>
    </row>
    <row r="51" spans="1:29" ht="20.25" customHeight="1" thickBot="1">
      <c r="A51" s="319"/>
      <c r="B51" s="70" t="s">
        <v>71</v>
      </c>
      <c r="C51" s="115">
        <v>300</v>
      </c>
      <c r="D51" s="230">
        <v>19270.056000000015</v>
      </c>
      <c r="E51" s="230">
        <v>53197.000000000015</v>
      </c>
      <c r="F51" s="116">
        <v>0</v>
      </c>
      <c r="G51" s="116">
        <v>0.69204152249134954</v>
      </c>
      <c r="H51" s="116">
        <v>0.34602076124567477</v>
      </c>
      <c r="I51" s="116">
        <v>0.34602076124567477</v>
      </c>
      <c r="J51" s="116">
        <v>0</v>
      </c>
      <c r="K51" s="116">
        <v>0</v>
      </c>
      <c r="L51" s="116">
        <v>89.965397923875429</v>
      </c>
      <c r="M51" s="116">
        <v>0</v>
      </c>
      <c r="N51" s="319"/>
      <c r="O51" s="70" t="s">
        <v>71</v>
      </c>
      <c r="P51" s="115">
        <v>300</v>
      </c>
      <c r="Q51" s="230">
        <v>19270.056000000015</v>
      </c>
      <c r="R51" s="230">
        <v>53197.000000000015</v>
      </c>
      <c r="S51" s="116">
        <v>8.9965397923875443</v>
      </c>
      <c r="T51" s="116">
        <v>0.34602076124567477</v>
      </c>
      <c r="U51" s="116">
        <v>0</v>
      </c>
      <c r="V51" s="116">
        <v>0</v>
      </c>
      <c r="W51" s="116">
        <v>0</v>
      </c>
      <c r="X51" s="116">
        <v>0</v>
      </c>
      <c r="Y51" s="116">
        <v>0</v>
      </c>
      <c r="Z51" s="116">
        <v>0</v>
      </c>
      <c r="AA51" s="116">
        <v>0</v>
      </c>
      <c r="AB51" s="116">
        <v>0</v>
      </c>
      <c r="AC51" s="116">
        <v>0.34602076124567477</v>
      </c>
    </row>
    <row r="52" spans="1:29" ht="12" customHeight="1" thickTop="1">
      <c r="A52" s="3"/>
      <c r="B52" s="3"/>
      <c r="C52" s="3"/>
      <c r="D52" s="3"/>
      <c r="E52" s="3"/>
      <c r="F52" s="3"/>
      <c r="G52" s="3"/>
      <c r="H52" s="3"/>
      <c r="I52" s="3"/>
      <c r="J52" s="3"/>
      <c r="K52" s="3"/>
      <c r="L52" s="2"/>
      <c r="M52" s="57" t="s">
        <v>25</v>
      </c>
      <c r="N52" s="3"/>
      <c r="O52" s="3"/>
      <c r="P52" s="3"/>
      <c r="Q52" s="3"/>
      <c r="R52" s="3"/>
      <c r="S52" s="3"/>
      <c r="T52" s="3"/>
      <c r="U52" s="3"/>
      <c r="V52" s="3"/>
      <c r="W52" s="3"/>
      <c r="X52" s="3"/>
      <c r="Y52" s="3"/>
      <c r="Z52" s="3"/>
      <c r="AA52" s="2"/>
      <c r="AB52" s="2"/>
      <c r="AC52" s="2"/>
    </row>
    <row r="53" spans="1:29" ht="12" customHeight="1">
      <c r="A53" s="312"/>
      <c r="B53" s="312"/>
      <c r="C53" s="312"/>
      <c r="D53" s="312"/>
      <c r="E53" s="312"/>
      <c r="F53" s="312"/>
      <c r="G53" s="312"/>
      <c r="H53" s="312"/>
      <c r="I53" s="312"/>
      <c r="J53" s="312"/>
      <c r="K53" s="312"/>
      <c r="L53" s="1"/>
      <c r="M53" s="1"/>
      <c r="N53" s="312"/>
      <c r="O53" s="312"/>
      <c r="P53" s="312"/>
      <c r="Q53" s="312"/>
      <c r="R53" s="312"/>
      <c r="S53" s="312"/>
      <c r="T53" s="312"/>
      <c r="U53" s="312"/>
      <c r="V53" s="312"/>
      <c r="W53" s="312"/>
      <c r="X53" s="312"/>
      <c r="Y53" s="312"/>
      <c r="Z53" s="312"/>
      <c r="AA53" s="1"/>
      <c r="AB53" s="1"/>
      <c r="AC53" s="1"/>
    </row>
    <row r="54" spans="1:29" ht="4.5" customHeight="1">
      <c r="A54" s="4"/>
      <c r="B54" s="4"/>
      <c r="C54" s="4"/>
      <c r="D54" s="4"/>
      <c r="E54" s="4"/>
      <c r="F54" s="4"/>
      <c r="G54" s="4"/>
      <c r="H54" s="4"/>
      <c r="I54" s="4"/>
      <c r="J54" s="4"/>
      <c r="K54" s="4"/>
      <c r="L54" s="1"/>
      <c r="M54" s="1"/>
      <c r="N54" s="4"/>
      <c r="O54" s="4"/>
      <c r="P54" s="4"/>
      <c r="Q54" s="4"/>
      <c r="R54" s="4"/>
      <c r="S54" s="4"/>
      <c r="T54" s="4"/>
      <c r="U54" s="4"/>
      <c r="V54" s="4"/>
      <c r="W54" s="4"/>
      <c r="X54" s="4"/>
      <c r="Y54" s="4"/>
      <c r="Z54" s="4"/>
      <c r="AA54" s="1"/>
      <c r="AB54" s="1"/>
      <c r="AC54" s="1"/>
    </row>
    <row r="55" spans="1:29" ht="3.75" customHeight="1" thickBot="1">
      <c r="A55" s="4"/>
      <c r="B55" s="4"/>
      <c r="C55" s="4"/>
      <c r="D55" s="4"/>
      <c r="E55" s="4"/>
      <c r="F55" s="4"/>
      <c r="G55" s="4"/>
      <c r="H55" s="4"/>
      <c r="I55" s="4"/>
      <c r="J55" s="4"/>
      <c r="K55" s="4"/>
      <c r="L55" s="1"/>
      <c r="M55" s="1"/>
      <c r="N55" s="4"/>
      <c r="O55" s="4"/>
      <c r="P55" s="4"/>
      <c r="Q55" s="4"/>
      <c r="R55" s="4"/>
      <c r="S55" s="4"/>
      <c r="T55" s="4"/>
      <c r="U55" s="4"/>
      <c r="V55" s="4"/>
      <c r="W55" s="4"/>
      <c r="X55" s="4"/>
      <c r="Y55" s="4"/>
      <c r="Z55" s="4"/>
      <c r="AA55" s="1"/>
      <c r="AB55" s="1"/>
      <c r="AC55" s="1"/>
    </row>
    <row r="56" spans="1:29" ht="18" customHeight="1">
      <c r="A56" s="304" t="s">
        <v>28</v>
      </c>
      <c r="B56" s="304"/>
      <c r="C56" s="304"/>
      <c r="D56" s="304"/>
      <c r="E56" s="304"/>
      <c r="F56" s="304"/>
      <c r="G56" s="304"/>
      <c r="H56" s="304"/>
      <c r="I56" s="304"/>
      <c r="J56" s="304"/>
      <c r="K56" s="304"/>
      <c r="L56" s="51">
        <v>228</v>
      </c>
      <c r="M56" s="47"/>
      <c r="N56" s="304" t="s">
        <v>28</v>
      </c>
      <c r="O56" s="304"/>
      <c r="P56" s="304"/>
      <c r="Q56" s="304"/>
      <c r="R56" s="304"/>
      <c r="S56" s="304"/>
      <c r="T56" s="304"/>
      <c r="U56" s="304"/>
      <c r="V56" s="304"/>
      <c r="W56" s="304"/>
      <c r="X56" s="304"/>
      <c r="Y56" s="304"/>
      <c r="Z56" s="304"/>
      <c r="AA56" s="51">
        <v>230</v>
      </c>
      <c r="AB56" s="47"/>
      <c r="AC56" s="47"/>
    </row>
  </sheetData>
  <mergeCells count="76">
    <mergeCell ref="A49:A51"/>
    <mergeCell ref="N49:N51"/>
    <mergeCell ref="N45:N46"/>
    <mergeCell ref="N47:N48"/>
    <mergeCell ref="N53:Z53"/>
    <mergeCell ref="A47:A48"/>
    <mergeCell ref="N56:Z56"/>
    <mergeCell ref="N34:N35"/>
    <mergeCell ref="N36:N37"/>
    <mergeCell ref="N38:N39"/>
    <mergeCell ref="N41:N42"/>
    <mergeCell ref="N43:N44"/>
    <mergeCell ref="N31:Z31"/>
    <mergeCell ref="N32:N33"/>
    <mergeCell ref="O32:O33"/>
    <mergeCell ref="P32:P33"/>
    <mergeCell ref="Q32:Q33"/>
    <mergeCell ref="R32:R33"/>
    <mergeCell ref="S32:AC32"/>
    <mergeCell ref="N21:N22"/>
    <mergeCell ref="N23:N24"/>
    <mergeCell ref="N26:Z26"/>
    <mergeCell ref="N29:Z29"/>
    <mergeCell ref="N30:AC30"/>
    <mergeCell ref="N11:N12"/>
    <mergeCell ref="N13:N14"/>
    <mergeCell ref="N15:N16"/>
    <mergeCell ref="N17:N18"/>
    <mergeCell ref="N19:N20"/>
    <mergeCell ref="E3:E4"/>
    <mergeCell ref="F3:M3"/>
    <mergeCell ref="N5:N6"/>
    <mergeCell ref="N7:N8"/>
    <mergeCell ref="N9:N10"/>
    <mergeCell ref="A15:A16"/>
    <mergeCell ref="A31:K31"/>
    <mergeCell ref="A30:M30"/>
    <mergeCell ref="A1:M1"/>
    <mergeCell ref="N1:AC1"/>
    <mergeCell ref="N2:Z2"/>
    <mergeCell ref="N3:N4"/>
    <mergeCell ref="O3:O4"/>
    <mergeCell ref="P3:P4"/>
    <mergeCell ref="Q3:Q4"/>
    <mergeCell ref="R3:R4"/>
    <mergeCell ref="S3:AC3"/>
    <mergeCell ref="A2:K2"/>
    <mergeCell ref="A3:A4"/>
    <mergeCell ref="B3:B4"/>
    <mergeCell ref="C3:C4"/>
    <mergeCell ref="A5:A6"/>
    <mergeCell ref="A7:A8"/>
    <mergeCell ref="A9:A10"/>
    <mergeCell ref="A11:A12"/>
    <mergeCell ref="A13:A14"/>
    <mergeCell ref="C32:C33"/>
    <mergeCell ref="E32:E33"/>
    <mergeCell ref="A29:K29"/>
    <mergeCell ref="F32:M32"/>
    <mergeCell ref="A17:A18"/>
    <mergeCell ref="A56:K56"/>
    <mergeCell ref="D3:D4"/>
    <mergeCell ref="D32:D33"/>
    <mergeCell ref="A34:A35"/>
    <mergeCell ref="A36:A37"/>
    <mergeCell ref="A41:A42"/>
    <mergeCell ref="A43:A44"/>
    <mergeCell ref="A45:A46"/>
    <mergeCell ref="A53:K53"/>
    <mergeCell ref="A19:A20"/>
    <mergeCell ref="A21:A22"/>
    <mergeCell ref="A23:A24"/>
    <mergeCell ref="A26:K26"/>
    <mergeCell ref="A38:A39"/>
    <mergeCell ref="A32:A33"/>
    <mergeCell ref="B32:B33"/>
  </mergeCells>
  <printOptions horizontalCentered="1"/>
  <pageMargins left="0.70866141732283472" right="0.7086614173228347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15</vt:i4>
      </vt:variant>
      <vt:variant>
        <vt:lpstr>نطاقات تمت تسميتها</vt:lpstr>
      </vt:variant>
      <vt:variant>
        <vt:i4>15</vt:i4>
      </vt:variant>
    </vt:vector>
  </HeadingPairs>
  <TitlesOfParts>
    <vt:vector size="30" baseType="lpstr">
      <vt:lpstr>68</vt:lpstr>
      <vt:lpstr>45</vt:lpstr>
      <vt:lpstr>75</vt:lpstr>
      <vt:lpstr>76</vt:lpstr>
      <vt:lpstr>77</vt:lpstr>
      <vt:lpstr>78</vt:lpstr>
      <vt:lpstr>79</vt:lpstr>
      <vt:lpstr>80</vt:lpstr>
      <vt:lpstr>85</vt:lpstr>
      <vt:lpstr>86</vt:lpstr>
      <vt:lpstr>92 hhhhh</vt:lpstr>
      <vt:lpstr>93</vt:lpstr>
      <vt:lpstr>94</vt:lpstr>
      <vt:lpstr>95</vt:lpstr>
      <vt:lpstr>96</vt:lpstr>
      <vt:lpstr>'45'!Print_Area</vt:lpstr>
      <vt:lpstr>'68'!Print_Area</vt:lpstr>
      <vt:lpstr>'75'!Print_Area</vt:lpstr>
      <vt:lpstr>'76'!Print_Area</vt:lpstr>
      <vt:lpstr>'77'!Print_Area</vt:lpstr>
      <vt:lpstr>'78'!Print_Area</vt:lpstr>
      <vt:lpstr>'79'!Print_Area</vt:lpstr>
      <vt:lpstr>'80'!Print_Area</vt:lpstr>
      <vt:lpstr>'85'!Print_Area</vt:lpstr>
      <vt:lpstr>'86'!Print_Area</vt:lpstr>
      <vt:lpstr>'92 hhhhh'!Print_Area</vt:lpstr>
      <vt:lpstr>'93'!Print_Area</vt:lpstr>
      <vt:lpstr>'94'!Print_Area</vt:lpstr>
      <vt:lpstr>'95'!Print_Area</vt:lpstr>
      <vt:lpstr>'96'!Print_Area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Nada</dc:creator>
  <cp:lastModifiedBy>Administrator</cp:lastModifiedBy>
  <cp:lastPrinted>2016-02-22T10:06:38Z</cp:lastPrinted>
  <dcterms:created xsi:type="dcterms:W3CDTF">2014-03-25T09:31:32Z</dcterms:created>
  <dcterms:modified xsi:type="dcterms:W3CDTF">2018-05-21T07:08:08Z</dcterms:modified>
</cp:coreProperties>
</file>